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www57\dev01\htdocs\cirank\documentation\"/>
    </mc:Choice>
  </mc:AlternateContent>
  <bookViews>
    <workbookView xWindow="0" yWindow="0" windowWidth="19200" windowHeight="10545" firstSheet="3" activeTab="3"/>
  </bookViews>
  <sheets>
    <sheet name="Continuous" sheetId="2" state="hidden" r:id="rId1"/>
    <sheet name="Proportion" sheetId="3" state="hidden" r:id="rId2"/>
    <sheet name="Rate" sheetId="9" state="hidden" r:id="rId3"/>
    <sheet name="Instructions" sheetId="5" r:id="rId4"/>
    <sheet name="Regions" sheetId="6" r:id="rId5"/>
    <sheet name="Measures" sheetId="7" r:id="rId6"/>
    <sheet name="Education" sheetId="11" r:id="rId7"/>
    <sheet name="Smoking" sheetId="12" r:id="rId8"/>
    <sheet name="Lung Cancer Incidence" sheetId="13" r:id="rId9"/>
    <sheet name="Lung Cancer Mortality" sheetId="14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2" l="1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F3" i="9" l="1"/>
  <c r="A3" i="3" l="1"/>
  <c r="A300" i="3" l="1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" i="2"/>
  <c r="A19" i="14" l="1"/>
  <c r="A95" i="14"/>
  <c r="A169" i="14"/>
  <c r="A157" i="14"/>
  <c r="A90" i="13"/>
  <c r="A33" i="14"/>
  <c r="A35" i="13"/>
  <c r="A3043" i="9"/>
  <c r="A201" i="13"/>
  <c r="A120" i="14"/>
  <c r="A271" i="14"/>
  <c r="A8" i="9"/>
  <c r="A176" i="14"/>
  <c r="A13" i="9"/>
  <c r="A99" i="14"/>
  <c r="A2026" i="9"/>
  <c r="A13" i="14"/>
  <c r="A31" i="9"/>
  <c r="A162" i="14"/>
  <c r="A69" i="14"/>
  <c r="A199" i="14"/>
  <c r="A80" i="13"/>
  <c r="A87" i="14"/>
  <c r="A3554" i="9"/>
  <c r="A166" i="13"/>
  <c r="A223" i="14"/>
  <c r="A21" i="13"/>
  <c r="A4957" i="9"/>
  <c r="A247" i="14"/>
  <c r="A4794" i="9"/>
  <c r="A3411" i="9"/>
  <c r="A4788" i="9"/>
  <c r="A256" i="14"/>
  <c r="A170" i="14"/>
  <c r="A251" i="13"/>
  <c r="A169" i="13"/>
  <c r="A237" i="13"/>
  <c r="A14" i="9"/>
  <c r="A137" i="13"/>
  <c r="A4488" i="9"/>
  <c r="A155" i="13"/>
  <c r="A152" i="14"/>
  <c r="A184" i="14"/>
  <c r="A26" i="9"/>
  <c r="A121" i="13"/>
  <c r="A132" i="13"/>
  <c r="A248" i="13"/>
  <c r="A4307" i="9"/>
  <c r="A198" i="14"/>
  <c r="A86" i="14"/>
  <c r="A89" i="14"/>
  <c r="A229" i="13"/>
  <c r="A122" i="13"/>
  <c r="A143" i="13"/>
  <c r="A1152" i="9"/>
  <c r="A4091" i="9"/>
  <c r="A271" i="13"/>
  <c r="A4874" i="9"/>
  <c r="A286" i="14"/>
  <c r="A4525" i="9"/>
  <c r="A215" i="13"/>
  <c r="A60" i="13"/>
  <c r="A120" i="13"/>
  <c r="A221" i="14"/>
  <c r="A109" i="14"/>
  <c r="A251" i="14"/>
  <c r="A25" i="14"/>
  <c r="A151" i="13"/>
  <c r="A129" i="14"/>
  <c r="A4659" i="9"/>
  <c r="A102" i="13"/>
  <c r="A208" i="13"/>
  <c r="A246" i="13"/>
  <c r="A212" i="14"/>
  <c r="A88" i="14"/>
  <c r="A285" i="14"/>
  <c r="A53" i="14"/>
  <c r="A2605" i="9"/>
  <c r="A94" i="14"/>
  <c r="A262" i="14"/>
  <c r="A186" i="13"/>
  <c r="A258" i="13"/>
  <c r="A106" i="13"/>
  <c r="A6" i="13"/>
  <c r="A242" i="13"/>
  <c r="A3238" i="9"/>
  <c r="A42" i="13"/>
  <c r="A110" i="13"/>
  <c r="A24" i="13"/>
  <c r="A82" i="14"/>
  <c r="A4796" i="9"/>
  <c r="A260" i="14"/>
  <c r="A2817" i="9"/>
  <c r="A4977" i="9"/>
  <c r="A190" i="14"/>
  <c r="A253" i="14"/>
  <c r="A232" i="14"/>
  <c r="A73" i="13"/>
  <c r="A24" i="9"/>
  <c r="A133" i="13"/>
  <c r="A233" i="14"/>
  <c r="A3785" i="9"/>
  <c r="A3085" i="9"/>
  <c r="A4387" i="9"/>
  <c r="A133" i="14"/>
  <c r="A193" i="13"/>
  <c r="A84" i="14"/>
  <c r="A4040" i="9"/>
  <c r="A36" i="13"/>
  <c r="A4354" i="9"/>
  <c r="A4314" i="9"/>
  <c r="A4188" i="9"/>
  <c r="A76" i="14"/>
  <c r="A4081" i="9"/>
  <c r="A4505" i="9"/>
  <c r="A2161" i="9"/>
  <c r="A4398" i="9"/>
  <c r="A2932" i="9"/>
  <c r="A4453" i="9"/>
  <c r="A4044" i="9"/>
  <c r="A49" i="14"/>
  <c r="A9" i="14"/>
  <c r="A3598" i="9"/>
  <c r="A4576" i="9"/>
  <c r="A4217" i="9"/>
  <c r="A3833" i="9"/>
  <c r="A62" i="13"/>
  <c r="A186" i="14"/>
  <c r="A163" i="13"/>
  <c r="A130" i="14"/>
  <c r="A138" i="14"/>
  <c r="A287" i="14"/>
  <c r="A35" i="9"/>
  <c r="A79" i="13"/>
  <c r="A4049" i="9"/>
  <c r="A139" i="13"/>
  <c r="A203" i="14"/>
  <c r="A249" i="13"/>
  <c r="A55" i="14"/>
  <c r="A158" i="13"/>
  <c r="A18" i="14"/>
  <c r="A11" i="9"/>
  <c r="A3110" i="9"/>
  <c r="A23" i="14"/>
  <c r="A3" i="9"/>
  <c r="A61" i="14"/>
  <c r="A205" i="14"/>
  <c r="A107" i="14"/>
  <c r="A11" i="14"/>
  <c r="A86" i="13"/>
  <c r="A4498" i="9"/>
  <c r="A209" i="13"/>
  <c r="A4714" i="9"/>
  <c r="A52" i="14"/>
  <c r="A3727" i="9"/>
  <c r="A144" i="14"/>
  <c r="A8" i="14"/>
  <c r="A767" i="9"/>
  <c r="A249" i="14"/>
  <c r="A14" i="14"/>
  <c r="A185" i="13"/>
  <c r="A240" i="14"/>
  <c r="A172" i="13"/>
  <c r="A32" i="14"/>
  <c r="A179" i="14"/>
  <c r="A3937" i="9"/>
  <c r="A227" i="14"/>
  <c r="A220" i="14"/>
  <c r="A281" i="13"/>
  <c r="A231" i="13"/>
  <c r="A214" i="14"/>
  <c r="A102" i="14"/>
  <c r="A159" i="13"/>
  <c r="A2636" i="9"/>
  <c r="A275" i="13"/>
  <c r="A74" i="13"/>
  <c r="A195" i="13"/>
  <c r="A64" i="13"/>
  <c r="A145" i="13"/>
  <c r="A22" i="13"/>
  <c r="A32" i="9"/>
  <c r="A2358" i="9"/>
  <c r="A276" i="13"/>
  <c r="A45" i="13"/>
  <c r="A236" i="14"/>
  <c r="A41" i="13"/>
  <c r="A4898" i="9"/>
  <c r="A6" i="14"/>
  <c r="A4080" i="9"/>
  <c r="A218" i="14"/>
  <c r="A219" i="14"/>
  <c r="A275" i="14"/>
  <c r="A61" i="13"/>
  <c r="A21" i="14"/>
  <c r="A259" i="13"/>
  <c r="A36" i="14"/>
  <c r="A4521" i="9"/>
  <c r="A214" i="13"/>
  <c r="A124" i="13"/>
  <c r="A104" i="14"/>
  <c r="A63" i="14"/>
  <c r="A23" i="13"/>
  <c r="A283" i="13"/>
  <c r="A118" i="14"/>
  <c r="A1987" i="9"/>
  <c r="A191" i="14"/>
  <c r="A237" i="14"/>
  <c r="A187" i="13"/>
  <c r="A139" i="14"/>
  <c r="A119" i="13"/>
  <c r="A278" i="14"/>
  <c r="A39" i="14"/>
  <c r="A2919" i="9"/>
  <c r="A52" i="13"/>
  <c r="A20" i="9"/>
  <c r="A168" i="13"/>
  <c r="A3790" i="9"/>
  <c r="A10" i="13"/>
  <c r="A4902" i="9"/>
  <c r="A4308" i="9"/>
  <c r="A4840" i="9"/>
  <c r="A12" i="9"/>
  <c r="A4838" i="9"/>
  <c r="A77" i="14"/>
  <c r="A1973" i="9"/>
  <c r="A166" i="14"/>
  <c r="A2013" i="9"/>
  <c r="A176" i="13"/>
  <c r="A3435" i="9"/>
  <c r="A4291" i="9"/>
  <c r="A4346" i="9"/>
  <c r="A46" i="13"/>
  <c r="A4545" i="9"/>
  <c r="A247" i="13"/>
  <c r="A4563" i="9"/>
  <c r="A274" i="13"/>
  <c r="A4636" i="9"/>
  <c r="A3720" i="9"/>
  <c r="A4183" i="9"/>
  <c r="A226" i="13"/>
  <c r="A2221" i="9"/>
  <c r="A4792" i="9"/>
  <c r="A4625" i="9"/>
  <c r="A4214" i="9"/>
  <c r="A2902" i="9"/>
  <c r="A4147" i="9"/>
  <c r="A4680" i="9"/>
  <c r="A110" i="14"/>
  <c r="A17" i="13"/>
  <c r="A173" i="14"/>
  <c r="A3545" i="9"/>
  <c r="A4886" i="9"/>
  <c r="A216" i="14"/>
  <c r="A236" i="13"/>
  <c r="A12" i="13"/>
  <c r="A182" i="13"/>
  <c r="A273" i="14"/>
  <c r="A217" i="13"/>
  <c r="A5" i="9"/>
  <c r="A142" i="14"/>
  <c r="A183" i="13"/>
  <c r="A4115" i="9"/>
  <c r="A115" i="13"/>
  <c r="A276" i="14"/>
  <c r="A153" i="13"/>
  <c r="A216" i="13"/>
  <c r="A96" i="14"/>
  <c r="A48" i="13"/>
  <c r="A17" i="14"/>
  <c r="A2536" i="9"/>
  <c r="A164" i="14"/>
  <c r="A140" i="14"/>
  <c r="A28" i="9"/>
  <c r="A206" i="14"/>
  <c r="A263" i="13"/>
  <c r="A54" i="13"/>
  <c r="A59" i="14"/>
  <c r="A4310" i="9"/>
  <c r="A27" i="14"/>
  <c r="A245" i="13"/>
  <c r="A265" i="13"/>
  <c r="A40" i="9"/>
  <c r="A2353" i="9"/>
  <c r="A163" i="14"/>
  <c r="A4867" i="9"/>
  <c r="A4447" i="9"/>
  <c r="A37" i="13"/>
  <c r="A39" i="9"/>
  <c r="A7" i="9"/>
  <c r="A225" i="14"/>
  <c r="A40" i="13"/>
  <c r="A56" i="14"/>
  <c r="A85" i="13"/>
  <c r="A4805" i="9"/>
  <c r="A114" i="13"/>
  <c r="A168" i="14"/>
  <c r="A175" i="13"/>
  <c r="A71" i="14"/>
  <c r="A131" i="13"/>
  <c r="A118" i="13"/>
  <c r="A172" i="14"/>
  <c r="A2254" i="9"/>
  <c r="A250" i="13"/>
  <c r="A39" i="13"/>
  <c r="A16" i="14"/>
  <c r="A67" i="14"/>
  <c r="A190" i="13"/>
  <c r="A197" i="14"/>
  <c r="A222" i="14"/>
  <c r="A3760" i="9"/>
  <c r="A283" i="14"/>
  <c r="A51" i="14"/>
  <c r="A14" i="13"/>
  <c r="A4390" i="9"/>
  <c r="A124" i="14"/>
  <c r="A4345" i="9"/>
  <c r="A4682" i="9"/>
  <c r="A207" i="13"/>
  <c r="A228" i="13"/>
  <c r="A13" i="13"/>
  <c r="A165" i="14"/>
  <c r="A111" i="13"/>
  <c r="A210" i="13"/>
  <c r="A4843" i="9"/>
  <c r="A4971" i="9"/>
  <c r="A4" i="9"/>
  <c r="A103" i="13"/>
  <c r="A270" i="14"/>
  <c r="A196" i="13"/>
  <c r="A57" i="13"/>
  <c r="A185" i="14"/>
  <c r="A3009" i="9"/>
  <c r="A130" i="13"/>
  <c r="A43" i="13"/>
  <c r="A40" i="14"/>
  <c r="A268" i="14"/>
  <c r="A260" i="13"/>
  <c r="A194" i="13"/>
  <c r="A193" i="14"/>
  <c r="A2658" i="9"/>
  <c r="A204" i="14"/>
  <c r="A35" i="14"/>
  <c r="A4547" i="9"/>
  <c r="A174" i="13"/>
  <c r="A2912" i="9"/>
  <c r="A194" i="14"/>
  <c r="A3134" i="9"/>
  <c r="A4803" i="9"/>
  <c r="A11" i="13"/>
  <c r="A91" i="13"/>
  <c r="A64" i="14"/>
  <c r="A171" i="13"/>
  <c r="A238" i="14"/>
  <c r="A54" i="14"/>
  <c r="A99" i="13"/>
  <c r="A280" i="14"/>
  <c r="A4720" i="9"/>
  <c r="A4297" i="9"/>
  <c r="A25" i="13"/>
  <c r="A4" i="13"/>
  <c r="A36" i="9"/>
  <c r="A4271" i="9"/>
  <c r="A198" i="13"/>
  <c r="A3341" i="9"/>
  <c r="A4331" i="9"/>
  <c r="A3488" i="9"/>
  <c r="A160" i="14"/>
  <c r="A165" i="13"/>
  <c r="A177" i="13"/>
  <c r="A2270" i="9"/>
  <c r="A3960" i="9"/>
  <c r="A4343" i="9"/>
  <c r="A4556" i="9"/>
  <c r="A4161" i="9"/>
  <c r="A4921" i="9"/>
  <c r="A4566" i="9"/>
  <c r="A4220" i="9"/>
  <c r="A3599" i="9"/>
  <c r="A4435" i="9"/>
  <c r="A3225" i="9"/>
  <c r="A127" i="13"/>
  <c r="A188" i="13"/>
  <c r="A248" i="14"/>
  <c r="A252" i="14"/>
  <c r="A30" i="9"/>
  <c r="A123" i="13"/>
  <c r="A141" i="14"/>
  <c r="A2264" i="9"/>
  <c r="A72" i="13"/>
  <c r="A131" i="14"/>
  <c r="A116" i="13"/>
  <c r="A43" i="14"/>
  <c r="A71" i="13"/>
  <c r="A98" i="13"/>
  <c r="A81" i="13"/>
  <c r="A4938" i="9"/>
  <c r="A83" i="14"/>
  <c r="A108" i="14"/>
  <c r="A38" i="13"/>
  <c r="A192" i="14"/>
  <c r="A49" i="13"/>
  <c r="A230" i="13"/>
  <c r="A4523" i="9"/>
  <c r="A4643" i="9"/>
  <c r="A75" i="13"/>
  <c r="A27" i="13"/>
  <c r="A263" i="14"/>
  <c r="A4384" i="9"/>
  <c r="A227" i="13"/>
  <c r="A1487" i="9"/>
  <c r="A4050" i="9"/>
  <c r="A4656" i="9"/>
  <c r="A91" i="14"/>
  <c r="A215" i="14"/>
  <c r="A279" i="13"/>
  <c r="A184" i="13"/>
  <c r="A53" i="13"/>
  <c r="A18" i="13"/>
  <c r="A4828" i="9"/>
  <c r="A4780" i="9"/>
  <c r="A4571" i="9"/>
  <c r="A81" i="14"/>
  <c r="A26" i="14"/>
  <c r="A181" i="13"/>
  <c r="A4850" i="9"/>
  <c r="A55" i="13"/>
  <c r="A4835" i="9"/>
  <c r="A3489" i="9"/>
  <c r="A3717" i="9"/>
  <c r="A15" i="14"/>
  <c r="A112" i="13"/>
  <c r="A93" i="14"/>
  <c r="A2383" i="9"/>
  <c r="A3336" i="9"/>
  <c r="A4386" i="9"/>
  <c r="A3941" i="9"/>
  <c r="A4024" i="9"/>
  <c r="A3592" i="9"/>
  <c r="A107" i="13"/>
  <c r="A3459" i="9"/>
  <c r="A3529" i="9"/>
  <c r="A4510" i="9"/>
  <c r="A4376" i="9"/>
  <c r="A206" i="13"/>
  <c r="A3552" i="9"/>
  <c r="A256" i="13"/>
  <c r="A3711" i="9"/>
  <c r="A126" i="13"/>
  <c r="A57" i="14"/>
  <c r="A255" i="14"/>
  <c r="A187" i="14"/>
  <c r="A4222" i="9"/>
  <c r="A136" i="14"/>
  <c r="A2782" i="9"/>
  <c r="A129" i="13"/>
  <c r="A3871" i="9"/>
  <c r="A4532" i="9"/>
  <c r="A4317" i="9"/>
  <c r="A8" i="13"/>
  <c r="A4223" i="9"/>
  <c r="A29" i="14"/>
  <c r="A4943" i="9"/>
  <c r="A221" i="13"/>
  <c r="A4119" i="9"/>
  <c r="A3988" i="9"/>
  <c r="A3589" i="9"/>
  <c r="A4053" i="9"/>
  <c r="A4860" i="9"/>
  <c r="A4537" i="9"/>
  <c r="A4579" i="9"/>
  <c r="A4216" i="9"/>
  <c r="A3806" i="9"/>
  <c r="A4819" i="9"/>
  <c r="A4990" i="9"/>
  <c r="A152" i="13"/>
  <c r="A27" i="9"/>
  <c r="A177" i="14"/>
  <c r="A4402" i="9"/>
  <c r="A2797" i="9"/>
  <c r="A171" i="14"/>
  <c r="A4421" i="9"/>
  <c r="A3801" i="9"/>
  <c r="A150" i="14"/>
  <c r="A4371" i="9"/>
  <c r="A269" i="14"/>
  <c r="A4026" i="9"/>
  <c r="A274" i="14"/>
  <c r="A3634" i="9"/>
  <c r="A3481" i="9"/>
  <c r="A268" i="13"/>
  <c r="A150" i="13"/>
  <c r="A1892" i="9"/>
  <c r="A4970" i="9"/>
  <c r="A3683" i="9"/>
  <c r="A4663" i="9"/>
  <c r="A4067" i="9"/>
  <c r="A3660" i="9"/>
  <c r="A137" i="14"/>
  <c r="A3031" i="9"/>
  <c r="A4436" i="9"/>
  <c r="A3597" i="9"/>
  <c r="A3734" i="9"/>
  <c r="A2898" i="9"/>
  <c r="A3743" i="9"/>
  <c r="A4662" i="9"/>
  <c r="A235" i="13"/>
  <c r="A3324" i="9"/>
  <c r="A4608" i="9"/>
  <c r="A246" i="14"/>
  <c r="A196" i="14"/>
  <c r="A97" i="14"/>
  <c r="A178" i="13"/>
  <c r="A222" i="13"/>
  <c r="A38" i="14"/>
  <c r="A211" i="14"/>
  <c r="A113" i="13"/>
  <c r="A209" i="14"/>
  <c r="A117" i="14"/>
  <c r="A205" i="13"/>
  <c r="A245" i="14"/>
  <c r="A250" i="14"/>
  <c r="A109" i="13"/>
  <c r="A266" i="13"/>
  <c r="A4369" i="9"/>
  <c r="A269" i="13"/>
  <c r="A19" i="9"/>
  <c r="A286" i="13"/>
  <c r="A167" i="13"/>
  <c r="A45" i="14"/>
  <c r="A7" i="13"/>
  <c r="A159" i="14"/>
  <c r="A4725" i="9"/>
  <c r="A202" i="13"/>
  <c r="A4437" i="9"/>
  <c r="A67" i="13"/>
  <c r="A16" i="13"/>
  <c r="A174" i="14"/>
  <c r="A4767" i="9"/>
  <c r="A101" i="13"/>
  <c r="A4981" i="9"/>
  <c r="A257" i="13"/>
  <c r="A208" i="14"/>
  <c r="A50" i="13"/>
  <c r="A69" i="13"/>
  <c r="A203" i="13"/>
  <c r="A259" i="14"/>
  <c r="A4388" i="9"/>
  <c r="A1900" i="9"/>
  <c r="A4179" i="9"/>
  <c r="A44" i="13"/>
  <c r="A3564" i="9"/>
  <c r="A115" i="14"/>
  <c r="A4432" i="9"/>
  <c r="A19" i="13"/>
  <c r="A2836" i="9"/>
  <c r="A3636" i="9"/>
  <c r="A4777" i="9"/>
  <c r="A34" i="13"/>
  <c r="A3878" i="9"/>
  <c r="A4196" i="9"/>
  <c r="A3657" i="9"/>
  <c r="A3590" i="9"/>
  <c r="A3507" i="9"/>
  <c r="A4103" i="9"/>
  <c r="A3832" i="9"/>
  <c r="A210" i="14"/>
  <c r="A142" i="13"/>
  <c r="A60" i="14"/>
  <c r="A3964" i="9"/>
  <c r="A4809" i="9"/>
  <c r="A270" i="13"/>
  <c r="A78" i="14"/>
  <c r="A127" i="14"/>
  <c r="A128" i="13"/>
  <c r="A82" i="13"/>
  <c r="A195" i="14"/>
  <c r="A232" i="13"/>
  <c r="A4717" i="9"/>
  <c r="A18" i="9"/>
  <c r="A4675" i="9"/>
  <c r="A62" i="14"/>
  <c r="A228" i="14"/>
  <c r="A4280" i="9"/>
  <c r="A4295" i="9"/>
  <c r="A3859" i="9"/>
  <c r="A161" i="14"/>
  <c r="A149" i="14"/>
  <c r="A266" i="14"/>
  <c r="A200" i="14"/>
  <c r="A4273" i="9"/>
  <c r="A229" i="14"/>
  <c r="A3688" i="9"/>
  <c r="A3779" i="9"/>
  <c r="A281" i="14"/>
  <c r="A132" i="14"/>
  <c r="A4799" i="9"/>
  <c r="A4167" i="9"/>
  <c r="A3771" i="9"/>
  <c r="A4743" i="9"/>
  <c r="A4550" i="9"/>
  <c r="A4239" i="9"/>
  <c r="A4339" i="9"/>
  <c r="A33" i="9"/>
  <c r="A154" i="13"/>
  <c r="A98" i="14"/>
  <c r="A4871" i="9"/>
  <c r="A3676" i="9"/>
  <c r="A4669" i="9"/>
  <c r="A4522" i="9"/>
  <c r="A2362" i="9"/>
  <c r="A34" i="9"/>
  <c r="A2058" i="9"/>
  <c r="A85" i="14"/>
  <c r="A4983" i="9"/>
  <c r="A2847" i="9"/>
  <c r="A4634" i="9"/>
  <c r="A4875" i="9"/>
  <c r="A160" i="13"/>
  <c r="A10" i="14"/>
  <c r="A51" i="13"/>
  <c r="A1387" i="9"/>
  <c r="A2225" i="9"/>
  <c r="A4660" i="9"/>
  <c r="A4963" i="9"/>
  <c r="A3405" i="9"/>
  <c r="A252" i="13"/>
  <c r="A4102" i="9"/>
  <c r="A3099" i="9"/>
  <c r="A3169" i="9"/>
  <c r="A3979" i="9"/>
  <c r="A3265" i="9"/>
  <c r="A1056" i="9"/>
  <c r="A3233" i="9"/>
  <c r="A47" i="14"/>
  <c r="A4285" i="9"/>
  <c r="A9" i="9"/>
  <c r="A181" i="14"/>
  <c r="A244" i="13"/>
  <c r="A207" i="14"/>
  <c r="A253" i="13"/>
  <c r="A167" i="14"/>
  <c r="A105" i="14"/>
  <c r="A3629" i="9"/>
  <c r="A56" i="13"/>
  <c r="A101" i="14"/>
  <c r="A146" i="14"/>
  <c r="A158" i="14"/>
  <c r="A93" i="13"/>
  <c r="A224" i="14"/>
  <c r="A92" i="13"/>
  <c r="A4826" i="9"/>
  <c r="A70" i="14"/>
  <c r="A3476" i="9"/>
  <c r="A59" i="13"/>
  <c r="A4172" i="9"/>
  <c r="A128" i="14"/>
  <c r="A3982" i="9"/>
  <c r="A3917" i="9"/>
  <c r="A4312" i="9"/>
  <c r="A220" i="13"/>
  <c r="A4619" i="9"/>
  <c r="A16" i="9"/>
  <c r="A3428" i="9"/>
  <c r="A135" i="14"/>
  <c r="A3862" i="9"/>
  <c r="A3246" i="9"/>
  <c r="A31" i="14"/>
  <c r="A4696" i="9"/>
  <c r="A75" i="14"/>
  <c r="A2458" i="9"/>
  <c r="A77" i="13"/>
  <c r="A4351" i="9"/>
  <c r="A3136" i="9"/>
  <c r="A3608" i="9"/>
  <c r="A4575" i="9"/>
  <c r="A2862" i="9"/>
  <c r="A12" i="14"/>
  <c r="A4892" i="9"/>
  <c r="A46" i="14"/>
  <c r="A4773" i="9"/>
  <c r="A157" i="13"/>
  <c r="A3957" i="9"/>
  <c r="A2571" i="9"/>
  <c r="A5" i="14"/>
  <c r="A284" i="14"/>
  <c r="A4490" i="9"/>
  <c r="A3889" i="9"/>
  <c r="A4930" i="9"/>
  <c r="A4334" i="9"/>
  <c r="A3838" i="9"/>
  <c r="A4455" i="9"/>
  <c r="A4175" i="9"/>
  <c r="A113" i="14"/>
  <c r="A58" i="13"/>
  <c r="A287" i="13"/>
  <c r="A4472" i="9"/>
  <c r="A3331" i="9"/>
  <c r="A33" i="13"/>
  <c r="A261" i="14"/>
  <c r="A213" i="13"/>
  <c r="A95" i="13"/>
  <c r="A7" i="14"/>
  <c r="A34" i="14"/>
  <c r="A151" i="14"/>
  <c r="A30" i="13"/>
  <c r="A173" i="13"/>
  <c r="A255" i="13"/>
  <c r="A104" i="13"/>
  <c r="A73" i="14"/>
  <c r="A114" i="14"/>
  <c r="A4470" i="9"/>
  <c r="A2096" i="9"/>
  <c r="A141" i="13"/>
  <c r="A161" i="13"/>
  <c r="A22" i="14"/>
  <c r="A4393" i="9"/>
  <c r="A4789" i="9"/>
  <c r="A4481" i="9"/>
  <c r="A4192" i="9"/>
  <c r="A1655" i="9"/>
  <c r="A3" i="13"/>
  <c r="A37" i="14"/>
  <c r="A122" i="14"/>
  <c r="A3264" i="9"/>
  <c r="A4261" i="9"/>
  <c r="A23" i="9"/>
  <c r="A2304" i="9"/>
  <c r="A2343" i="9"/>
  <c r="A4508" i="9"/>
  <c r="A4801" i="9"/>
  <c r="A3113" i="9"/>
  <c r="A30" i="14"/>
  <c r="A68" i="14"/>
  <c r="A4082" i="9"/>
  <c r="A4689" i="9"/>
  <c r="A147" i="14"/>
  <c r="A3148" i="9"/>
  <c r="A4330" i="9"/>
  <c r="A3096" i="9"/>
  <c r="A2297" i="9"/>
  <c r="A2930" i="9"/>
  <c r="A3419" i="9"/>
  <c r="A4512" i="9"/>
  <c r="A4760" i="9"/>
  <c r="A140" i="13"/>
  <c r="A155" i="14"/>
  <c r="A192" i="13"/>
  <c r="A1860" i="9"/>
  <c r="A4854" i="9"/>
  <c r="A3749" i="9"/>
  <c r="A4594" i="9"/>
  <c r="A4763" i="9"/>
  <c r="A3125" i="9"/>
  <c r="A4880" i="9"/>
  <c r="A4573" i="9"/>
  <c r="A4321" i="9"/>
  <c r="A4947" i="9"/>
  <c r="A4242" i="9"/>
  <c r="A1227" i="9"/>
  <c r="A2949" i="9"/>
  <c r="A241" i="13"/>
  <c r="A4087" i="9"/>
  <c r="A191" i="13"/>
  <c r="A212" i="13"/>
  <c r="A94" i="13"/>
  <c r="A153" i="14"/>
  <c r="A179" i="13"/>
  <c r="A200" i="13"/>
  <c r="A103" i="14"/>
  <c r="A3500" i="9"/>
  <c r="A108" i="13"/>
  <c r="A3673" i="9"/>
  <c r="A50" i="14"/>
  <c r="A4020" i="9"/>
  <c r="A261" i="13"/>
  <c r="A3854" i="9"/>
  <c r="A3800" i="9"/>
  <c r="A74" i="14"/>
  <c r="A106" i="14"/>
  <c r="A135" i="13"/>
  <c r="A4701" i="9"/>
  <c r="A230" i="14"/>
  <c r="A4998" i="9"/>
  <c r="A4086" i="9"/>
  <c r="A3830" i="9"/>
  <c r="A217" i="14"/>
  <c r="A4962" i="9"/>
  <c r="A143" i="14"/>
  <c r="A2975" i="9"/>
  <c r="A4132" i="9"/>
  <c r="A3908" i="9"/>
  <c r="A3173" i="9"/>
  <c r="A3157" i="9"/>
  <c r="A1419" i="9"/>
  <c r="A4150" i="9"/>
  <c r="A4319" i="9"/>
  <c r="A1881" i="9"/>
  <c r="A3726" i="9"/>
  <c r="A3168" i="9"/>
  <c r="A4460" i="9"/>
  <c r="A4344" i="9"/>
  <c r="A88" i="13"/>
  <c r="A3466" i="9"/>
  <c r="A4122" i="9"/>
  <c r="A202" i="14"/>
  <c r="A4358" i="9"/>
  <c r="A4111" i="9"/>
  <c r="A29" i="13"/>
  <c r="A285" i="13"/>
  <c r="A1319" i="9"/>
  <c r="A4104" i="9"/>
  <c r="A4311" i="9"/>
  <c r="A3879" i="9"/>
  <c r="A3094" i="9"/>
  <c r="A3301" i="9"/>
  <c r="A96" i="13"/>
  <c r="A2382" i="9"/>
  <c r="A3181" i="9"/>
  <c r="A4670" i="9"/>
  <c r="A3373" i="9"/>
  <c r="A2046" i="9"/>
  <c r="A4928" i="9"/>
  <c r="A4495" i="9"/>
  <c r="A126" i="14"/>
  <c r="A3766" i="9"/>
  <c r="A1675" i="9"/>
  <c r="A952" i="9"/>
  <c r="A4504" i="9"/>
  <c r="A4879" i="9"/>
  <c r="A4035" i="9"/>
  <c r="A3549" i="9"/>
  <c r="A149" i="13"/>
  <c r="A3211" i="9"/>
  <c r="A4944" i="9"/>
  <c r="A3987" i="9"/>
  <c r="A272" i="14"/>
  <c r="A4848" i="9"/>
  <c r="A4676" i="9"/>
  <c r="A24" i="14"/>
  <c r="A20" i="13"/>
  <c r="A66" i="14"/>
  <c r="A3622" i="9"/>
  <c r="A3707" i="9"/>
  <c r="A4900" i="9"/>
  <c r="A2693" i="9"/>
  <c r="A3089" i="9"/>
  <c r="A119" i="14"/>
  <c r="A4759" i="9"/>
  <c r="A4993" i="9"/>
  <c r="A3214" i="9"/>
  <c r="A4337" i="9"/>
  <c r="A4017" i="9"/>
  <c r="A4968" i="9"/>
  <c r="A4811" i="9"/>
  <c r="A4313" i="9"/>
  <c r="A4866" i="9"/>
  <c r="A1447" i="9"/>
  <c r="A4869" i="9"/>
  <c r="A3158" i="9"/>
  <c r="A3243" i="9"/>
  <c r="A3203" i="9"/>
  <c r="A164" i="13"/>
  <c r="A65" i="13"/>
  <c r="A4070" i="9"/>
  <c r="A188" i="14"/>
  <c r="A2586" i="9"/>
  <c r="A4494" i="9"/>
  <c r="A4704" i="9"/>
  <c r="A4228" i="9"/>
  <c r="A4644" i="9"/>
  <c r="A218" i="13"/>
  <c r="A3992" i="9"/>
  <c r="A3868" i="9"/>
  <c r="A3757" i="9"/>
  <c r="A3651" i="9"/>
  <c r="A3185" i="9"/>
  <c r="A3528" i="9"/>
  <c r="A3731" i="9"/>
  <c r="A100" i="14"/>
  <c r="A2910" i="9"/>
  <c r="A4836" i="9"/>
  <c r="A4318" i="9"/>
  <c r="A2778" i="9"/>
  <c r="A3230" i="9"/>
  <c r="A4724" i="9"/>
  <c r="A3026" i="9"/>
  <c r="A3399" i="9"/>
  <c r="A3905" i="9"/>
  <c r="A4653" i="9"/>
  <c r="A4213" i="9"/>
  <c r="A4474" i="9"/>
  <c r="A4298" i="9"/>
  <c r="A211" i="13"/>
  <c r="A84" i="13"/>
  <c r="A68" i="13"/>
  <c r="A3251" i="9"/>
  <c r="A76" i="13"/>
  <c r="A87" i="13"/>
  <c r="A4754" i="9"/>
  <c r="A239" i="13"/>
  <c r="A3414" i="9"/>
  <c r="A3741" i="9"/>
  <c r="A4987" i="9"/>
  <c r="A4919" i="9"/>
  <c r="A100" i="13"/>
  <c r="A225" i="13"/>
  <c r="A17" i="9"/>
  <c r="A2745" i="9"/>
  <c r="A258" i="14"/>
  <c r="A2855" i="9"/>
  <c r="A4359" i="9"/>
  <c r="A4925" i="9"/>
  <c r="A2734" i="9"/>
  <c r="A4335" i="9"/>
  <c r="A80" i="14"/>
  <c r="A4095" i="9"/>
  <c r="A2772" i="9"/>
  <c r="A3337" i="9"/>
  <c r="A4129" i="9"/>
  <c r="A3715" i="9"/>
  <c r="A4194" i="9"/>
  <c r="A4872" i="9"/>
  <c r="A4979" i="9"/>
  <c r="A3055" i="9"/>
  <c r="A936" i="9"/>
  <c r="A2442" i="9"/>
  <c r="A4519" i="9"/>
  <c r="A243" i="14"/>
  <c r="A4011" i="9"/>
  <c r="A234" i="13"/>
  <c r="A4363" i="9"/>
  <c r="A242" i="14"/>
  <c r="A4245" i="9"/>
  <c r="A4666" i="9"/>
  <c r="A123" i="14"/>
  <c r="A4" i="14"/>
  <c r="A29" i="9"/>
  <c r="A2830" i="9"/>
  <c r="A3425" i="9"/>
  <c r="A277" i="14"/>
  <c r="A3370" i="9"/>
  <c r="A4306" i="9"/>
  <c r="A117" i="13"/>
  <c r="A235" i="14"/>
  <c r="A1888" i="9"/>
  <c r="A3934" i="9"/>
  <c r="A3837" i="9"/>
  <c r="A2344" i="9"/>
  <c r="A2064" i="9"/>
  <c r="A4648" i="9"/>
  <c r="A282" i="14"/>
  <c r="A4397" i="9"/>
  <c r="A4578" i="9"/>
  <c r="A4800" i="9"/>
  <c r="A3177" i="9"/>
  <c r="A4128" i="9"/>
  <c r="A3857" i="9"/>
  <c r="A156" i="13"/>
  <c r="A2544" i="9"/>
  <c r="A243" i="13"/>
  <c r="A4152" i="9"/>
  <c r="A4791" i="9"/>
  <c r="A3962" i="9"/>
  <c r="A4907" i="9"/>
  <c r="A4584" i="9"/>
  <c r="A48" i="14"/>
  <c r="A4042" i="9"/>
  <c r="A4433" i="9"/>
  <c r="A4727" i="9"/>
  <c r="A3400" i="9"/>
  <c r="A2880" i="9"/>
  <c r="A2407" i="9"/>
  <c r="A1924" i="9"/>
  <c r="A4742" i="9"/>
  <c r="A3977" i="9"/>
  <c r="A4905" i="9"/>
  <c r="A3006" i="9"/>
  <c r="A4776" i="9"/>
  <c r="A3975" i="9"/>
  <c r="A760" i="9"/>
  <c r="A4609" i="9"/>
  <c r="A4723" i="9"/>
  <c r="A2282" i="9"/>
  <c r="A4422" i="9"/>
  <c r="A3182" i="9"/>
  <c r="A2361" i="9"/>
  <c r="A4201" i="9"/>
  <c r="A2668" i="9"/>
  <c r="A264" i="13"/>
  <c r="A267" i="13"/>
  <c r="A238" i="13"/>
  <c r="A134" i="14"/>
  <c r="A156" i="14"/>
  <c r="A213" i="14"/>
  <c r="A3595" i="9"/>
  <c r="A2917" i="9"/>
  <c r="A147" i="13"/>
  <c r="A138" i="13"/>
  <c r="A4187" i="9"/>
  <c r="A3659" i="9"/>
  <c r="A4434" i="9"/>
  <c r="A3391" i="9"/>
  <c r="A3184" i="9"/>
  <c r="A4771" i="9"/>
  <c r="A92" i="14"/>
  <c r="A112" i="14"/>
  <c r="A3616" i="9"/>
  <c r="A4864" i="9"/>
  <c r="A1059" i="9"/>
  <c r="A2684" i="9"/>
  <c r="A3910" i="9"/>
  <c r="A4686" i="9"/>
  <c r="A4834" i="9"/>
  <c r="A4861" i="9"/>
  <c r="A3286" i="9"/>
  <c r="A4491" i="9"/>
  <c r="A239" i="14"/>
  <c r="A282" i="13"/>
  <c r="A273" i="13"/>
  <c r="A264" i="14"/>
  <c r="A5" i="13"/>
  <c r="A226" i="14"/>
  <c r="A231" i="14"/>
  <c r="A3750" i="9"/>
  <c r="A262" i="13"/>
  <c r="A31" i="13"/>
  <c r="A3" i="14"/>
  <c r="A4932" i="9"/>
  <c r="A32" i="13"/>
  <c r="A4894" i="9"/>
  <c r="A4598" i="9"/>
  <c r="A3777" i="9"/>
  <c r="A189" i="14"/>
  <c r="A175" i="14"/>
  <c r="A267" i="14"/>
  <c r="A4665" i="9"/>
  <c r="A4965" i="9"/>
  <c r="A4870" i="9"/>
  <c r="A3137" i="9"/>
  <c r="A1825" i="9"/>
  <c r="A4013" i="9"/>
  <c r="A22" i="9"/>
  <c r="A4038" i="9"/>
  <c r="A3798" i="9"/>
  <c r="A4750" i="9"/>
  <c r="A4459" i="9"/>
  <c r="A3496" i="9"/>
  <c r="A3645" i="9"/>
  <c r="A4959" i="9"/>
  <c r="A4732" i="9"/>
  <c r="A4303" i="9"/>
  <c r="A2859" i="9"/>
  <c r="A2814" i="9"/>
  <c r="A240" i="13"/>
  <c r="A4585" i="9"/>
  <c r="A3976" i="9"/>
  <c r="A145" i="14"/>
  <c r="A201" i="14"/>
  <c r="A4761" i="9"/>
  <c r="A4489" i="9"/>
  <c r="A3467" i="9"/>
  <c r="A4286" i="9"/>
  <c r="A204" i="13"/>
  <c r="A189" i="13"/>
  <c r="A58" i="14"/>
  <c r="A3666" i="9"/>
  <c r="A535" i="9"/>
  <c r="A4775" i="9"/>
  <c r="A1862" i="9"/>
  <c r="A2111" i="9"/>
  <c r="A125" i="14"/>
  <c r="A3383" i="9"/>
  <c r="A3639" i="9"/>
  <c r="A2179" i="9"/>
  <c r="A4992" i="9"/>
  <c r="A4781" i="9"/>
  <c r="A1882" i="9"/>
  <c r="A4058" i="9"/>
  <c r="A10" i="9"/>
  <c r="A3613" i="9"/>
  <c r="A4564" i="9"/>
  <c r="A3938" i="9"/>
  <c r="A4888" i="9"/>
  <c r="A4825" i="9"/>
  <c r="A4591" i="9"/>
  <c r="A90" i="14"/>
  <c r="A234" i="14"/>
  <c r="A78" i="13"/>
  <c r="A4209" i="9"/>
  <c r="A6" i="9"/>
  <c r="A3260" i="9"/>
  <c r="A3866" i="9"/>
  <c r="A3577" i="9"/>
  <c r="A4219" i="9"/>
  <c r="A3742" i="9"/>
  <c r="A4748" i="9"/>
  <c r="A4722" i="9"/>
  <c r="A4980" i="9"/>
  <c r="A4538" i="9"/>
  <c r="A4370" i="9"/>
  <c r="A144" i="13"/>
  <c r="A4842" i="9"/>
  <c r="A4530" i="9"/>
  <c r="A4602" i="9"/>
  <c r="A898" i="9"/>
  <c r="A1535" i="9"/>
  <c r="A4536" i="9"/>
  <c r="A439" i="9"/>
  <c r="A4412" i="9"/>
  <c r="A4406" i="9"/>
  <c r="A3902" i="9"/>
  <c r="A3631" i="9"/>
  <c r="A754" i="9"/>
  <c r="A2735" i="9"/>
  <c r="A4812" i="9"/>
  <c r="A3129" i="9"/>
  <c r="A4589" i="9"/>
  <c r="A148" i="14"/>
  <c r="A4014" i="9"/>
  <c r="A154" i="14"/>
  <c r="A4612" i="9"/>
  <c r="A4066" i="9"/>
  <c r="A4221" i="9"/>
  <c r="A4400" i="9"/>
  <c r="A279" i="14"/>
  <c r="A65" i="14"/>
  <c r="A70" i="13"/>
  <c r="A4099" i="9"/>
  <c r="A2416" i="9"/>
  <c r="A4333" i="9"/>
  <c r="A4544" i="9"/>
  <c r="A1847" i="9"/>
  <c r="A4482" i="9"/>
  <c r="A4816" i="9"/>
  <c r="A4918" i="9"/>
  <c r="A4463" i="9"/>
  <c r="A4852" i="9"/>
  <c r="A3848" i="9"/>
  <c r="A4003" i="9"/>
  <c r="A4062" i="9"/>
  <c r="A3936" i="9"/>
  <c r="A3804" i="9"/>
  <c r="A3095" i="9"/>
  <c r="A3307" i="9"/>
  <c r="A146" i="13"/>
  <c r="A4445" i="9"/>
  <c r="A3983" i="9"/>
  <c r="A254" i="14"/>
  <c r="A180" i="13"/>
  <c r="A134" i="13"/>
  <c r="A4960" i="9"/>
  <c r="A4778" i="9"/>
  <c r="A21" i="9"/>
  <c r="A4204" i="9"/>
  <c r="A3135" i="9"/>
  <c r="A219" i="13"/>
  <c r="A2210" i="9"/>
  <c r="A3973" i="9"/>
  <c r="A4978" i="9"/>
  <c r="A4745" i="9"/>
  <c r="A265" i="14"/>
  <c r="A79" i="14"/>
  <c r="A278" i="13"/>
  <c r="A4382" i="9"/>
  <c r="A3998" i="9"/>
  <c r="A4165" i="9"/>
  <c r="A3932" i="9"/>
  <c r="A4048" i="9"/>
  <c r="A111" i="14"/>
  <c r="A4264" i="9"/>
  <c r="A180" i="14"/>
  <c r="A4903" i="9"/>
  <c r="A2080" i="9"/>
  <c r="A3602" i="9"/>
  <c r="A4083" i="9"/>
  <c r="A4503" i="9"/>
  <c r="A3867" i="9"/>
  <c r="A3461" i="9"/>
  <c r="A3536" i="9"/>
  <c r="A3563" i="9"/>
  <c r="A4896" i="9"/>
  <c r="A3072" i="9"/>
  <c r="A4757" i="9"/>
  <c r="A4859" i="9"/>
  <c r="A4695" i="9"/>
  <c r="A3319" i="9"/>
  <c r="A2146" i="9"/>
  <c r="A121" i="14"/>
  <c r="A4155" i="9"/>
  <c r="A3996" i="9"/>
  <c r="A2609" i="9"/>
  <c r="A4438" i="9"/>
  <c r="A4160" i="9"/>
  <c r="A2802" i="9"/>
  <c r="A1350" i="9"/>
  <c r="A4622" i="9"/>
  <c r="A3919" i="9"/>
  <c r="A4640" i="9"/>
  <c r="A3108" i="9"/>
  <c r="A708" i="9"/>
  <c r="A1283" i="9"/>
  <c r="A2599" i="9"/>
  <c r="A2396" i="9"/>
  <c r="A4006" i="9"/>
  <c r="A893" i="9"/>
  <c r="A3542" i="9"/>
  <c r="A701" i="9"/>
  <c r="A3661" i="9"/>
  <c r="A2227" i="9"/>
  <c r="A4524" i="9"/>
  <c r="A273" i="9"/>
  <c r="A3888" i="9"/>
  <c r="A83" i="13"/>
  <c r="A4914" i="9"/>
  <c r="A904" i="9"/>
  <c r="A1551" i="9"/>
  <c r="A4502" i="9"/>
  <c r="A4409" i="9"/>
  <c r="A4290" i="9"/>
  <c r="A3791" i="9"/>
  <c r="A3021" i="9"/>
  <c r="A3273" i="9"/>
  <c r="A4555" i="9"/>
  <c r="A4633" i="9"/>
  <c r="A1355" i="9"/>
  <c r="A4282" i="9"/>
  <c r="A652" i="9"/>
  <c r="A4005" i="9"/>
  <c r="A2828" i="9"/>
  <c r="A2992" i="9"/>
  <c r="A2927" i="9"/>
  <c r="A3723" i="9"/>
  <c r="A1828" i="9"/>
  <c r="A2969" i="9"/>
  <c r="A1281" i="9"/>
  <c r="A3208" i="9"/>
  <c r="A3449" i="9"/>
  <c r="A2000" i="9"/>
  <c r="A2681" i="9"/>
  <c r="A2068" i="9"/>
  <c r="A1349" i="9"/>
  <c r="A4994" i="9"/>
  <c r="A3525" i="9"/>
  <c r="A1107" i="9"/>
  <c r="A277" i="13"/>
  <c r="A3769" i="9"/>
  <c r="A2892" i="9"/>
  <c r="A4764" i="9"/>
  <c r="A4873" i="9"/>
  <c r="A3944" i="9"/>
  <c r="A3958" i="9"/>
  <c r="A125" i="13"/>
  <c r="A3509" i="9"/>
  <c r="A3774" i="9"/>
  <c r="A4169" i="9"/>
  <c r="A2538" i="9"/>
  <c r="A1690" i="9"/>
  <c r="A3263" i="9"/>
  <c r="A4702" i="9"/>
  <c r="A3369" i="9"/>
  <c r="A2023" i="9"/>
  <c r="A4440" i="9"/>
  <c r="A4263" i="9"/>
  <c r="A2136" i="9"/>
  <c r="A2506" i="9"/>
  <c r="A3075" i="9"/>
  <c r="A4631" i="9"/>
  <c r="A1104" i="9"/>
  <c r="A2043" i="9"/>
  <c r="A1927" i="9"/>
  <c r="A4942" i="9"/>
  <c r="A4765" i="9"/>
  <c r="A44" i="14"/>
  <c r="A4766" i="9"/>
  <c r="A15" i="13"/>
  <c r="A28" i="13"/>
  <c r="A183" i="14"/>
  <c r="A4551" i="9"/>
  <c r="A4094" i="9"/>
  <c r="A97" i="13"/>
  <c r="A2839" i="9"/>
  <c r="A3703" i="9"/>
  <c r="A4205" i="9"/>
  <c r="A3547" i="9"/>
  <c r="A3817" i="9"/>
  <c r="A2059" i="9"/>
  <c r="A3379" i="9"/>
  <c r="A3065" i="9"/>
  <c r="A3609" i="9"/>
  <c r="A2831" i="9"/>
  <c r="A2501" i="9"/>
  <c r="A4074" i="9"/>
  <c r="A4364" i="9"/>
  <c r="A2262" i="9"/>
  <c r="A4830" i="9"/>
  <c r="A2093" i="9"/>
  <c r="A4461" i="9"/>
  <c r="A3521" i="9"/>
  <c r="A4618" i="9"/>
  <c r="A4528" i="9"/>
  <c r="A4195" i="9"/>
  <c r="A2672" i="9"/>
  <c r="A4627" i="9"/>
  <c r="A3114" i="9"/>
  <c r="A2691" i="9"/>
  <c r="A4467" i="9"/>
  <c r="A257" i="14"/>
  <c r="A3280" i="9"/>
  <c r="A3662" i="9"/>
  <c r="A2418" i="9"/>
  <c r="A105" i="13"/>
  <c r="A4707" i="9"/>
  <c r="A2863" i="9"/>
  <c r="A3951" i="9"/>
  <c r="A4577" i="9"/>
  <c r="A3272" i="9"/>
  <c r="A4233" i="9"/>
  <c r="A4655" i="9"/>
  <c r="A4411" i="9"/>
  <c r="A3641" i="9"/>
  <c r="A1284" i="9"/>
  <c r="A3809" i="9"/>
  <c r="A2835" i="9"/>
  <c r="A4110" i="9"/>
  <c r="A3935" i="9"/>
  <c r="A3212" i="9"/>
  <c r="A4077" i="9"/>
  <c r="A4246" i="9"/>
  <c r="A3713" i="9"/>
  <c r="A3843" i="9"/>
  <c r="A2368" i="9"/>
  <c r="A4289" i="9"/>
  <c r="A2883" i="9"/>
  <c r="A4148" i="9"/>
  <c r="A2553" i="9"/>
  <c r="A3725" i="9"/>
  <c r="A3475" i="9"/>
  <c r="A350" i="9"/>
  <c r="A4726" i="9"/>
  <c r="A3692" i="9"/>
  <c r="A2287" i="9"/>
  <c r="A4131" i="9"/>
  <c r="A4672" i="9"/>
  <c r="A4688" i="9"/>
  <c r="A3506" i="9"/>
  <c r="A1762" i="9"/>
  <c r="A38" i="9"/>
  <c r="A4212" i="9"/>
  <c r="A3395" i="9"/>
  <c r="A3963" i="9"/>
  <c r="A4417" i="9"/>
  <c r="A4379" i="9"/>
  <c r="A2205" i="9"/>
  <c r="A3586" i="9"/>
  <c r="A4568" i="9"/>
  <c r="A2309" i="9"/>
  <c r="A2732" i="9"/>
  <c r="A2530" i="9"/>
  <c r="A4320" i="9"/>
  <c r="A2755" i="9"/>
  <c r="A4595" i="9"/>
  <c r="A2285" i="9"/>
  <c r="A3338" i="9"/>
  <c r="A1583" i="9"/>
  <c r="A4114" i="9"/>
  <c r="A1363" i="9"/>
  <c r="A4007" i="9"/>
  <c r="A3555" i="9"/>
  <c r="A4569" i="9"/>
  <c r="A3571" i="9"/>
  <c r="A244" i="14"/>
  <c r="A2592" i="9"/>
  <c r="A2349" i="9"/>
  <c r="A4827" i="9"/>
  <c r="A1013" i="9"/>
  <c r="A3620" i="9"/>
  <c r="A4783" i="9"/>
  <c r="A1930" i="9"/>
  <c r="A272" i="13"/>
  <c r="A3701" i="9"/>
  <c r="A4375" i="9"/>
  <c r="A4741" i="9"/>
  <c r="A3118" i="9"/>
  <c r="A4380" i="9"/>
  <c r="A2360" i="9"/>
  <c r="A4098" i="9"/>
  <c r="A4630" i="9"/>
  <c r="A3844" i="9"/>
  <c r="A3753" i="9"/>
  <c r="A1920" i="9"/>
  <c r="A4646" i="9"/>
  <c r="A3913" i="9"/>
  <c r="A2829" i="9"/>
  <c r="A3947" i="9"/>
  <c r="A4419" i="9"/>
  <c r="A2595" i="9"/>
  <c r="A4583" i="9"/>
  <c r="A4454" i="9"/>
  <c r="A26" i="13"/>
  <c r="A182" i="14"/>
  <c r="A136" i="13"/>
  <c r="A9" i="13"/>
  <c r="A47" i="13"/>
  <c r="A4709" i="9"/>
  <c r="A3948" i="9"/>
  <c r="A4847" i="9"/>
  <c r="A2700" i="9"/>
  <c r="A4146" i="9"/>
  <c r="A4858" i="9"/>
  <c r="A162" i="13"/>
  <c r="A3736" i="9"/>
  <c r="A3526" i="9"/>
  <c r="A1095" i="9"/>
  <c r="A4118" i="9"/>
  <c r="A2456" i="9"/>
  <c r="A4240" i="9"/>
  <c r="A25" i="9"/>
  <c r="A4650" i="9"/>
  <c r="A224" i="13"/>
  <c r="A1237" i="9"/>
  <c r="A116" i="14"/>
  <c r="A66" i="13"/>
  <c r="A3869" i="9"/>
  <c r="A199" i="13"/>
  <c r="A197" i="13"/>
  <c r="A3646" i="9"/>
  <c r="A4554" i="9"/>
  <c r="A3826" i="9"/>
  <c r="A2663" i="9"/>
  <c r="A4845" i="9"/>
  <c r="A3513" i="9"/>
  <c r="A3967" i="9"/>
  <c r="A4159" i="9"/>
  <c r="A3619" i="9"/>
  <c r="A4278" i="9"/>
  <c r="A4807" i="9"/>
  <c r="A1818" i="9"/>
  <c r="A4620" i="9"/>
  <c r="A4641" i="9"/>
  <c r="A3222" i="9"/>
  <c r="A2082" i="9"/>
  <c r="A3643" i="9"/>
  <c r="A4951" i="9"/>
  <c r="A2600" i="9"/>
  <c r="A4721" i="9"/>
  <c r="A77" i="9"/>
  <c r="A2878" i="9"/>
  <c r="A3758" i="9"/>
  <c r="A284" i="13"/>
  <c r="A3642" i="9"/>
  <c r="A3329" i="9"/>
  <c r="A2541" i="9"/>
  <c r="A4033" i="9"/>
  <c r="A2751" i="9"/>
  <c r="A3064" i="9"/>
  <c r="A4113" i="9"/>
  <c r="A1595" i="9"/>
  <c r="A4493" i="9"/>
  <c r="A4478" i="9"/>
  <c r="A1711" i="9"/>
  <c r="A4511" i="9"/>
  <c r="A2199" i="9"/>
  <c r="A3159" i="9"/>
  <c r="A709" i="9"/>
  <c r="A4649" i="9"/>
  <c r="A4912" i="9"/>
  <c r="A4863" i="9"/>
  <c r="A3923" i="9"/>
  <c r="A4844" i="9"/>
  <c r="A2215" i="9"/>
  <c r="A2329" i="9"/>
  <c r="A3855" i="9"/>
  <c r="A4427" i="9"/>
  <c r="A4557" i="9"/>
  <c r="A2720" i="9"/>
  <c r="A3824" i="9"/>
  <c r="A4134" i="9"/>
  <c r="A3999" i="9"/>
  <c r="A3204" i="9"/>
  <c r="A4762" i="9"/>
  <c r="A1088" i="9"/>
  <c r="A2160" i="9"/>
  <c r="A4124" i="9"/>
  <c r="A3594" i="9"/>
  <c r="A2909" i="9"/>
  <c r="A4109" i="9"/>
  <c r="A4151" i="9"/>
  <c r="A3334" i="9"/>
  <c r="A4839" i="9"/>
  <c r="A2490" i="9"/>
  <c r="A3687" i="9"/>
  <c r="A4496" i="9"/>
  <c r="A4705" i="9"/>
  <c r="A3635" i="9"/>
  <c r="A3825" i="9"/>
  <c r="A2603" i="9"/>
  <c r="A4782" i="9"/>
  <c r="A4535" i="9"/>
  <c r="A37" i="9"/>
  <c r="A4749" i="9"/>
  <c r="A2707" i="9"/>
  <c r="A3980" i="9"/>
  <c r="A4793" i="9"/>
  <c r="A4408" i="9"/>
  <c r="A3875" i="9"/>
  <c r="A4138" i="9"/>
  <c r="A4712" i="9"/>
  <c r="A223" i="13"/>
  <c r="A4621" i="9"/>
  <c r="A2276" i="9"/>
  <c r="A3360" i="9"/>
  <c r="A3981" i="9"/>
  <c r="A743" i="9"/>
  <c r="A3422" i="9"/>
  <c r="A4281" i="9"/>
  <c r="A1903" i="9"/>
  <c r="A2550" i="9"/>
  <c r="A2747" i="9"/>
  <c r="A2565" i="9"/>
  <c r="A4309" i="9"/>
  <c r="A4747" i="9"/>
  <c r="A2411" i="9"/>
  <c r="A1701" i="9"/>
  <c r="A3155" i="9"/>
  <c r="A4008" i="9"/>
  <c r="A42" i="14"/>
  <c r="A28" i="14"/>
  <c r="A63" i="13"/>
  <c r="A3464" i="9"/>
  <c r="A4507" i="9"/>
  <c r="A3366" i="9"/>
  <c r="A3503" i="9"/>
  <c r="A4708" i="9"/>
  <c r="A2706" i="9"/>
  <c r="A2688" i="9"/>
  <c r="A4611" i="9"/>
  <c r="A4891" i="9"/>
  <c r="A4798" i="9"/>
  <c r="A3161" i="9"/>
  <c r="A3221" i="9"/>
  <c r="A3880" i="9"/>
  <c r="A4548" i="9"/>
  <c r="A3340" i="9"/>
  <c r="A4856" i="9"/>
  <c r="A4658" i="9"/>
  <c r="A1787" i="9"/>
  <c r="A4730" i="9"/>
  <c r="A3386" i="9"/>
  <c r="A187" i="9"/>
  <c r="A4352" i="9"/>
  <c r="A2639" i="9"/>
  <c r="A2740" i="9"/>
  <c r="A4920" i="9"/>
  <c r="A3057" i="9"/>
  <c r="A4018" i="9"/>
  <c r="A2767" i="9"/>
  <c r="A2289" i="9"/>
  <c r="A3352" i="9"/>
  <c r="A2750" i="9"/>
  <c r="A3652" i="9"/>
  <c r="A177" i="9"/>
  <c r="A4787" i="9"/>
  <c r="A15" i="9"/>
  <c r="A1231" i="9"/>
  <c r="A4849" i="9"/>
  <c r="A3358" i="9"/>
  <c r="A4497" i="9"/>
  <c r="A4973" i="9"/>
  <c r="A4855" i="9"/>
  <c r="A89" i="13"/>
  <c r="A1415" i="9"/>
  <c r="A1463" i="9"/>
  <c r="A973" i="9"/>
  <c r="A1679" i="9"/>
  <c r="A3409" i="9"/>
  <c r="A3808" i="9"/>
  <c r="A4955" i="9"/>
  <c r="A2255" i="9"/>
  <c r="A4684" i="9"/>
  <c r="A4230" i="9"/>
  <c r="A2583" i="9"/>
  <c r="A1151" i="9"/>
  <c r="A4429" i="9"/>
  <c r="A3163" i="9"/>
  <c r="A2729" i="9"/>
  <c r="A2102" i="9"/>
  <c r="A2727" i="9"/>
  <c r="A2110" i="9"/>
  <c r="A884" i="9"/>
  <c r="A2397" i="9"/>
  <c r="A1659" i="9"/>
  <c r="A4820" i="9"/>
  <c r="A1523" i="9"/>
  <c r="A3690" i="9"/>
  <c r="A4774" i="9"/>
  <c r="A4916" i="9"/>
  <c r="A3241" i="9"/>
  <c r="A1879" i="9"/>
  <c r="A4029" i="9"/>
  <c r="A4710" i="9"/>
  <c r="A2801" i="9"/>
  <c r="A2860" i="9"/>
  <c r="A3950" i="9"/>
  <c r="A4367" i="9"/>
  <c r="A4465" i="9"/>
  <c r="A4284" i="9"/>
  <c r="A3955" i="9"/>
  <c r="A4210" i="9"/>
  <c r="A2532" i="9"/>
  <c r="A4952" i="9"/>
  <c r="A4713" i="9"/>
  <c r="A2197" i="9"/>
  <c r="A1789" i="9"/>
  <c r="A1477" i="9"/>
  <c r="A2126" i="9"/>
  <c r="A3718" i="9"/>
  <c r="A2666" i="9"/>
  <c r="A2288" i="9"/>
  <c r="A4565" i="9"/>
  <c r="A3407" i="9"/>
  <c r="A3677" i="9"/>
  <c r="A4039" i="9"/>
  <c r="A3518" i="9"/>
  <c r="A4326" i="9"/>
  <c r="A3152" i="9"/>
  <c r="A2557" i="9"/>
  <c r="A1754" i="9"/>
  <c r="A1251" i="9"/>
  <c r="A3227" i="9"/>
  <c r="A4580" i="9"/>
  <c r="A3607" i="9"/>
  <c r="A2007" i="9"/>
  <c r="A2882" i="9"/>
  <c r="A2938" i="9"/>
  <c r="A2551" i="9"/>
  <c r="A4055" i="9"/>
  <c r="A3548" i="9"/>
  <c r="A3198" i="9"/>
  <c r="A3539" i="9"/>
  <c r="A4822" i="9"/>
  <c r="A626" i="9"/>
  <c r="A1630" i="9"/>
  <c r="A1744" i="9"/>
  <c r="A265" i="9"/>
  <c r="A2235" i="9"/>
  <c r="A856" i="9"/>
  <c r="A4120" i="9"/>
  <c r="A681" i="9"/>
  <c r="A3164" i="9"/>
  <c r="A2134" i="9"/>
  <c r="A1728" i="9"/>
  <c r="A2614" i="9"/>
  <c r="A2854" i="9"/>
  <c r="A3415" i="9"/>
  <c r="A1730" i="9"/>
  <c r="A4012" i="9"/>
  <c r="A3667" i="9"/>
  <c r="A4770" i="9"/>
  <c r="A4348" i="9"/>
  <c r="A4923" i="9"/>
  <c r="A1163" i="9"/>
  <c r="A2856" i="9"/>
  <c r="A4269" i="9"/>
  <c r="A3389" i="9"/>
  <c r="A428" i="9"/>
  <c r="A3740" i="9"/>
  <c r="A1981" i="9"/>
  <c r="A2515" i="9"/>
  <c r="A2952" i="9"/>
  <c r="A3277" i="9"/>
  <c r="A4211" i="9"/>
  <c r="A4739" i="9"/>
  <c r="A4485" i="9"/>
  <c r="A4322" i="9"/>
  <c r="A4425" i="9"/>
  <c r="A4768" i="9"/>
  <c r="A4237" i="9"/>
  <c r="A3520" i="9"/>
  <c r="A4248" i="9"/>
  <c r="A2704" i="9"/>
  <c r="A3625" i="9"/>
  <c r="A2998" i="9"/>
  <c r="A2019" i="9"/>
  <c r="A3781" i="9"/>
  <c r="A3312" i="9"/>
  <c r="A1844" i="9"/>
  <c r="A4889" i="9"/>
  <c r="A4514" i="9"/>
  <c r="A4961" i="9"/>
  <c r="A4063" i="9"/>
  <c r="A3322" i="9"/>
  <c r="A3551" i="9"/>
  <c r="A2461" i="9"/>
  <c r="A4144" i="9"/>
  <c r="A3281" i="9"/>
  <c r="A2926" i="9"/>
  <c r="A3655" i="9"/>
  <c r="A2837" i="9"/>
  <c r="A4270" i="9"/>
  <c r="A2768" i="9"/>
  <c r="A4389" i="9"/>
  <c r="A4181" i="9"/>
  <c r="A1589" i="9"/>
  <c r="A1651" i="9"/>
  <c r="A2011" i="9"/>
  <c r="A2615" i="9"/>
  <c r="A2467" i="9"/>
  <c r="A2455" i="9"/>
  <c r="A4287" i="9"/>
  <c r="A2762" i="9"/>
  <c r="A2674" i="9"/>
  <c r="A2132" i="9"/>
  <c r="A1311" i="9"/>
  <c r="A2433" i="9"/>
  <c r="A3013" i="9"/>
  <c r="A3576" i="9"/>
  <c r="A4377" i="9"/>
  <c r="A1739" i="9"/>
  <c r="A1934" i="9"/>
  <c r="A2037" i="9"/>
  <c r="A984" i="9"/>
  <c r="A3870" i="9"/>
  <c r="A3330" i="9"/>
  <c r="A616" i="9"/>
  <c r="A4857" i="9"/>
  <c r="A2851" i="9"/>
  <c r="A3001" i="9"/>
  <c r="A3916" i="9"/>
  <c r="A4368" i="9"/>
  <c r="A3621" i="9"/>
  <c r="A4276" i="9"/>
  <c r="A4234" i="9"/>
  <c r="A3408" i="9"/>
  <c r="A3124" i="9"/>
  <c r="A3167" i="9"/>
  <c r="A1635" i="9"/>
  <c r="A4162" i="9"/>
  <c r="A4268" i="9"/>
  <c r="A3891" i="9"/>
  <c r="A3797" i="9"/>
  <c r="A2966" i="9"/>
  <c r="A3190" i="9"/>
  <c r="A1266" i="9"/>
  <c r="A4229" i="9"/>
  <c r="A3215" i="9"/>
  <c r="A2328" i="9"/>
  <c r="A4283" i="9"/>
  <c r="A3909" i="9"/>
  <c r="A1738" i="9"/>
  <c r="A2341" i="9"/>
  <c r="A3834" i="9"/>
  <c r="A3279" i="9"/>
  <c r="A2033" i="9"/>
  <c r="A2547" i="9"/>
  <c r="A4405" i="9"/>
  <c r="A4325" i="9"/>
  <c r="A587" i="9"/>
  <c r="A3046" i="9"/>
  <c r="A3333" i="9"/>
  <c r="A3404" i="9"/>
  <c r="A2776" i="9"/>
  <c r="A1971" i="9"/>
  <c r="A3228" i="9"/>
  <c r="A1288" i="9"/>
  <c r="A395" i="9"/>
  <c r="A1519" i="9"/>
  <c r="A2192" i="9"/>
  <c r="A490" i="9"/>
  <c r="A712" i="9"/>
  <c r="A2521" i="9"/>
  <c r="A2820" i="9"/>
  <c r="A2834" i="9"/>
  <c r="A2608" i="9"/>
  <c r="A1805" i="9"/>
  <c r="A4250" i="9"/>
  <c r="A3845" i="9"/>
  <c r="A1848" i="9"/>
  <c r="A2698" i="9"/>
  <c r="A4671" i="9"/>
  <c r="A3828" i="9"/>
  <c r="A4041" i="9"/>
  <c r="A4790" i="9"/>
  <c r="A1947" i="9"/>
  <c r="A4592" i="9"/>
  <c r="A3450" i="9"/>
  <c r="A4101" i="9"/>
  <c r="A3940" i="9"/>
  <c r="A2074" i="9"/>
  <c r="A2648" i="9"/>
  <c r="A4476" i="9"/>
  <c r="A3291" i="9"/>
  <c r="A4697" i="9"/>
  <c r="A3894" i="9"/>
  <c r="A4527" i="9"/>
  <c r="A3865" i="9"/>
  <c r="A2955" i="9"/>
  <c r="A2703" i="9"/>
  <c r="A3712" i="9"/>
  <c r="A4142" i="9"/>
  <c r="A3929" i="9"/>
  <c r="A541" i="9"/>
  <c r="A3559" i="9"/>
  <c r="A2552" i="9"/>
  <c r="A4439" i="9"/>
  <c r="A4061" i="9"/>
  <c r="A4045" i="9"/>
  <c r="A2384" i="9"/>
  <c r="A72" i="14"/>
  <c r="A4940" i="9"/>
  <c r="A3335" i="9"/>
  <c r="A4716" i="9"/>
  <c r="A3971" i="9"/>
  <c r="A2410" i="9"/>
  <c r="A3032" i="9"/>
  <c r="A2871" i="9"/>
  <c r="A3527" i="9"/>
  <c r="A2713" i="9"/>
  <c r="A41" i="14"/>
  <c r="A4706" i="9"/>
  <c r="A4177" i="9"/>
  <c r="A1817" i="9"/>
  <c r="A4022" i="9"/>
  <c r="A4614" i="9"/>
  <c r="A4953" i="9"/>
  <c r="A4296" i="9"/>
  <c r="A241" i="14"/>
  <c r="A4549" i="9"/>
  <c r="A4937" i="9"/>
  <c r="A4141" i="9"/>
  <c r="A4137" i="9"/>
  <c r="A4262" i="9"/>
  <c r="A2012" i="9"/>
  <c r="A3993" i="9"/>
  <c r="A4224" i="9"/>
  <c r="A2577" i="9"/>
  <c r="A3306" i="9"/>
  <c r="A2787" i="9"/>
  <c r="A3328" i="9"/>
  <c r="A845" i="9"/>
  <c r="A3437" i="9"/>
  <c r="A1778" i="9"/>
  <c r="A4135" i="9"/>
  <c r="A4652" i="9"/>
  <c r="A4784" i="9"/>
  <c r="A4911" i="9"/>
  <c r="A2957" i="9"/>
  <c r="A1896" i="9"/>
  <c r="A3851" i="9"/>
  <c r="A1928" i="9"/>
  <c r="A3247" i="9"/>
  <c r="A3624" i="9"/>
  <c r="A4746" i="9"/>
  <c r="A976" i="9"/>
  <c r="A151" i="9"/>
  <c r="A4989" i="9"/>
  <c r="A2540" i="9"/>
  <c r="A2611" i="9"/>
  <c r="A3997" i="9"/>
  <c r="A4841" i="9"/>
  <c r="A1838" i="9"/>
  <c r="A2543" i="9"/>
  <c r="A2833" i="9"/>
  <c r="A2941" i="9"/>
  <c r="A4570" i="9"/>
  <c r="A848" i="9"/>
  <c r="A3696" i="9"/>
  <c r="A4868" i="9"/>
  <c r="A3719" i="9"/>
  <c r="A3440" i="9"/>
  <c r="A4255" i="9"/>
  <c r="A4227" i="9"/>
  <c r="A3429" i="9"/>
  <c r="A4342" i="9"/>
  <c r="A2066" i="9"/>
  <c r="A721" i="9"/>
  <c r="A3815" i="9"/>
  <c r="A3380" i="9"/>
  <c r="A3180" i="9"/>
  <c r="A4954" i="9"/>
  <c r="A1767" i="9"/>
  <c r="A3504" i="9"/>
  <c r="A4685" i="9"/>
  <c r="A1023" i="9"/>
  <c r="A2589" i="9"/>
  <c r="A2632" i="9"/>
  <c r="A888" i="9"/>
  <c r="A2206" i="9"/>
  <c r="A1393" i="9"/>
  <c r="A3903" i="9"/>
  <c r="A2425" i="9"/>
  <c r="A2213" i="9"/>
  <c r="A1499" i="9"/>
  <c r="A765" i="9"/>
  <c r="A1383" i="9"/>
  <c r="A3007" i="9"/>
  <c r="A1501" i="9"/>
  <c r="A538" i="9"/>
  <c r="A1811" i="9"/>
  <c r="A988" i="9"/>
  <c r="A4157" i="9"/>
  <c r="A523" i="9"/>
  <c r="A364" i="9"/>
  <c r="A839" i="9"/>
  <c r="A1321" i="9"/>
  <c r="A2502" i="9"/>
  <c r="A2587" i="9"/>
  <c r="A3237" i="9"/>
  <c r="A3019" i="9"/>
  <c r="A3747" i="9"/>
  <c r="A3966" i="9"/>
  <c r="A3195" i="9"/>
  <c r="A2204" i="9"/>
  <c r="A4145" i="9"/>
  <c r="A3663" i="9"/>
  <c r="A4950" i="9"/>
  <c r="A3816" i="9"/>
  <c r="A4193" i="9"/>
  <c r="A2477" i="9"/>
  <c r="A3363" i="9"/>
  <c r="A2233" i="9"/>
  <c r="A2359" i="9"/>
  <c r="A2983" i="9"/>
  <c r="A4392" i="9"/>
  <c r="A2088" i="9"/>
  <c r="A1364" i="9"/>
  <c r="A3700" i="9"/>
  <c r="A3493" i="9"/>
  <c r="A4401" i="9"/>
  <c r="A2749" i="9"/>
  <c r="A3179" i="9"/>
  <c r="A2673" i="9"/>
  <c r="A3117" i="9"/>
  <c r="A2316" i="9"/>
  <c r="A2567" i="9"/>
  <c r="A2528" i="9"/>
  <c r="A3885" i="9"/>
  <c r="A2660" i="9"/>
  <c r="A2300" i="9"/>
  <c r="A2087" i="9"/>
  <c r="A4225" i="9"/>
  <c r="A1101" i="9"/>
  <c r="A4541" i="9"/>
  <c r="A4593" i="9"/>
  <c r="A2746" i="9"/>
  <c r="A2244" i="9"/>
  <c r="A2431" i="9"/>
  <c r="A4207" i="9"/>
  <c r="A344" i="9"/>
  <c r="A861" i="9"/>
  <c r="A2440" i="9"/>
  <c r="A2961" i="9"/>
  <c r="A1829" i="9"/>
  <c r="A1590" i="9"/>
  <c r="A2612" i="9"/>
  <c r="A4985" i="9"/>
  <c r="A2175" i="9"/>
  <c r="A4877" i="9"/>
  <c r="A4604" i="9"/>
  <c r="A2876" i="9"/>
  <c r="A3842" i="9"/>
  <c r="A4341" i="9"/>
  <c r="A1230" i="9"/>
  <c r="A3580" i="9"/>
  <c r="A4356" i="9"/>
  <c r="A2176" i="9"/>
  <c r="A3051" i="9"/>
  <c r="A4939" i="9"/>
  <c r="A2237" i="9"/>
  <c r="A524" i="9"/>
  <c r="A4366" i="9"/>
  <c r="A4924" i="9"/>
  <c r="A4673" i="9"/>
  <c r="A2466" i="9"/>
  <c r="A2494" i="9"/>
  <c r="A4034" i="9"/>
  <c r="A3840" i="9"/>
  <c r="A3556" i="9"/>
  <c r="A1718" i="9"/>
  <c r="A3235" i="9"/>
  <c r="A4632" i="9"/>
  <c r="A4600" i="9"/>
  <c r="A3765" i="9"/>
  <c r="A4462" i="9"/>
  <c r="A4553" i="9"/>
  <c r="A3628" i="9"/>
  <c r="A170" i="13"/>
  <c r="A4464" i="9"/>
  <c r="A2533" i="9"/>
  <c r="A2333" i="9"/>
  <c r="A4365" i="9"/>
  <c r="A2172" i="9"/>
  <c r="A4444" i="9"/>
  <c r="A733" i="9"/>
  <c r="A529" i="9"/>
  <c r="A4069" i="9"/>
  <c r="A824" i="9"/>
  <c r="A3618" i="9"/>
  <c r="A2041" i="9"/>
  <c r="A3170" i="9"/>
  <c r="A4304" i="9"/>
  <c r="A4936" i="9"/>
  <c r="A4958" i="9"/>
  <c r="A1914" i="9"/>
  <c r="A2269" i="9"/>
  <c r="A4929" i="9"/>
  <c r="A4021" i="9"/>
  <c r="A2240" i="9"/>
  <c r="A1287" i="9"/>
  <c r="A2314" i="9"/>
  <c r="A3121" i="9"/>
  <c r="A2260" i="9"/>
  <c r="A1203" i="9"/>
  <c r="A3776" i="9"/>
  <c r="A2352" i="9"/>
  <c r="A4678" i="9"/>
  <c r="A1243" i="9"/>
  <c r="A2401" i="9"/>
  <c r="A2702" i="9"/>
  <c r="A2252" i="9"/>
  <c r="A2284" i="9"/>
  <c r="A4123" i="9"/>
  <c r="A1454" i="9"/>
  <c r="A3274" i="9"/>
  <c r="A2439" i="9"/>
  <c r="A2653" i="9"/>
  <c r="A1926" i="9"/>
  <c r="A266" i="9"/>
  <c r="A3730" i="9"/>
  <c r="A1749" i="9"/>
  <c r="A2994" i="9"/>
  <c r="A2775" i="9"/>
  <c r="A2378" i="9"/>
  <c r="A3596" i="9"/>
  <c r="A3102" i="9"/>
  <c r="A4813" i="9"/>
  <c r="A4414" i="9"/>
  <c r="A2888" i="9"/>
  <c r="A254" i="13"/>
  <c r="A4667" i="9"/>
  <c r="A3090" i="9"/>
  <c r="A3111" i="9"/>
  <c r="A785" i="9"/>
  <c r="A2843" i="9"/>
  <c r="A3106" i="9"/>
  <c r="A4988" i="9"/>
  <c r="A4517" i="9"/>
  <c r="A4964" i="9"/>
  <c r="A3294" i="9"/>
  <c r="A2464" i="9"/>
  <c r="A4030" i="9"/>
  <c r="A2990" i="9"/>
  <c r="A3361" i="9"/>
  <c r="A3884" i="9"/>
  <c r="A3393" i="9"/>
  <c r="A4051" i="9"/>
  <c r="A4301" i="9"/>
  <c r="A3426" i="9"/>
  <c r="A3847" i="9"/>
  <c r="A1263" i="9"/>
  <c r="A1878" i="9"/>
  <c r="A4300" i="9"/>
  <c r="A3818" i="9"/>
  <c r="A4642" i="9"/>
  <c r="A3972" i="9"/>
  <c r="A4090" i="9"/>
  <c r="A3819" i="9"/>
  <c r="A4000" i="9"/>
  <c r="A4515" i="9"/>
  <c r="A3858" i="9"/>
  <c r="A1076" i="9"/>
  <c r="A4199" i="9"/>
  <c r="A2493" i="9"/>
  <c r="A178" i="14"/>
  <c r="A4407" i="9"/>
  <c r="A4895" i="9"/>
  <c r="A3974" i="9"/>
  <c r="A4560" i="9"/>
  <c r="A4108" i="9"/>
  <c r="A4215" i="9"/>
  <c r="A3365" i="9"/>
  <c r="A4635" i="9"/>
  <c r="A3665" i="9"/>
  <c r="A3202" i="9"/>
  <c r="A2901" i="9"/>
  <c r="A3345" i="9"/>
  <c r="A4079" i="9"/>
  <c r="A2756" i="9"/>
  <c r="A3438" i="9"/>
  <c r="A2071" i="9"/>
  <c r="A660" i="9"/>
  <c r="A3686" i="9"/>
  <c r="A4395" i="9"/>
  <c r="A3479" i="9"/>
  <c r="A3375" i="9"/>
  <c r="A4526" i="9"/>
  <c r="A1409" i="9"/>
  <c r="A2325" i="9"/>
  <c r="A4315" i="9"/>
  <c r="A1775" i="9"/>
  <c r="A2505" i="9"/>
  <c r="A2977" i="9"/>
  <c r="A570" i="9"/>
  <c r="A4198" i="9"/>
  <c r="A3593" i="9"/>
  <c r="A3915" i="9"/>
  <c r="A4603" i="9"/>
  <c r="A4677" i="9"/>
  <c r="A2937" i="9"/>
  <c r="A3802" i="9"/>
  <c r="A3604" i="9"/>
  <c r="A2988" i="9"/>
  <c r="A4374" i="9"/>
  <c r="A2415" i="9"/>
  <c r="A4853" i="9"/>
  <c r="A2560" i="9"/>
  <c r="A1443" i="9"/>
  <c r="A4561" i="9"/>
  <c r="A3861" i="9"/>
  <c r="A4802" i="9"/>
  <c r="A53" i="9"/>
  <c r="A4391" i="9"/>
  <c r="A4418" i="9"/>
  <c r="A1451" i="9"/>
  <c r="A3533" i="9"/>
  <c r="A1423" i="9"/>
  <c r="A217" i="9"/>
  <c r="A2098" i="9"/>
  <c r="A2959" i="9"/>
  <c r="A3078" i="9"/>
  <c r="A4982" i="9"/>
  <c r="A3920" i="9"/>
  <c r="A3640" i="9"/>
  <c r="A4876" i="9"/>
  <c r="A4206" i="9"/>
  <c r="A1392" i="9"/>
  <c r="A4906" i="9"/>
  <c r="A2904" i="9"/>
  <c r="A2234" i="9"/>
  <c r="A2318" i="9"/>
  <c r="A2143" i="9"/>
  <c r="A3745" i="9"/>
  <c r="A2819" i="9"/>
  <c r="A2804" i="9"/>
  <c r="A3572" i="9"/>
  <c r="A1211" i="9"/>
  <c r="A746" i="9"/>
  <c r="A2970" i="9"/>
  <c r="A4076" i="9"/>
  <c r="A3234" i="9"/>
  <c r="A4890" i="9"/>
  <c r="A4396" i="9"/>
  <c r="A827" i="9"/>
  <c r="A2840" i="9"/>
  <c r="A1552" i="9"/>
  <c r="A1259" i="9"/>
  <c r="A727" i="9"/>
  <c r="A499" i="9"/>
  <c r="A2030" i="9"/>
  <c r="A2993" i="9"/>
  <c r="A1115" i="9"/>
  <c r="A823" i="9"/>
  <c r="A4899" i="9"/>
  <c r="A3313" i="9"/>
  <c r="A4075" i="9"/>
  <c r="A4468" i="9"/>
  <c r="A2432" i="9"/>
  <c r="A2108" i="9"/>
  <c r="A1553" i="9"/>
  <c r="A4734" i="9"/>
  <c r="A3353" i="9"/>
  <c r="A3764" i="9"/>
  <c r="A3119" i="9"/>
  <c r="A2726" i="9"/>
  <c r="A3011" i="9"/>
  <c r="A3671" i="9"/>
  <c r="A3931" i="9"/>
  <c r="A3626" i="9"/>
  <c r="A4814" i="9"/>
  <c r="A2236" i="9"/>
  <c r="A340" i="9"/>
  <c r="A3270" i="9"/>
  <c r="A3721" i="9"/>
  <c r="A4736" i="9"/>
  <c r="A4253" i="9"/>
  <c r="A4966" i="9"/>
  <c r="A4753" i="9"/>
  <c r="A3396" i="9"/>
  <c r="A1742" i="9"/>
  <c r="A4153" i="9"/>
  <c r="A2400" i="9"/>
  <c r="A4617" i="9"/>
  <c r="A4043" i="9"/>
  <c r="A3093" i="9"/>
  <c r="A808" i="9"/>
  <c r="A4023" i="9"/>
  <c r="A4171" i="9"/>
  <c r="A3535" i="9"/>
  <c r="A4451" i="9"/>
  <c r="A4574" i="9"/>
  <c r="A4059" i="9"/>
  <c r="A3614" i="9"/>
  <c r="A933" i="9"/>
  <c r="A2935" i="9"/>
  <c r="A3846" i="9"/>
  <c r="A2447" i="9"/>
  <c r="A4475" i="9"/>
  <c r="A3062" i="9"/>
  <c r="A4279" i="9"/>
  <c r="A4728" i="9"/>
  <c r="A1453" i="9"/>
  <c r="A1854" i="9"/>
  <c r="A1856" i="9"/>
  <c r="A2516" i="9"/>
  <c r="A1734" i="9"/>
  <c r="A2152" i="9"/>
  <c r="A3186" i="9"/>
  <c r="A736" i="9"/>
  <c r="A3000" i="9"/>
  <c r="A2526" i="9"/>
  <c r="A4174" i="9"/>
  <c r="A3561" i="9"/>
  <c r="A1672" i="9"/>
  <c r="A1087" i="9"/>
  <c r="A2334" i="9"/>
  <c r="A234" i="9"/>
  <c r="A3497" i="9"/>
  <c r="A4818" i="9"/>
  <c r="A3511" i="9"/>
  <c r="A4626" i="9"/>
  <c r="A2475" i="9"/>
  <c r="A137" i="9"/>
  <c r="A3388" i="9"/>
  <c r="A4690" i="9"/>
  <c r="A3546" i="9"/>
  <c r="A4452" i="9"/>
  <c r="A2978" i="9"/>
  <c r="A550" i="9"/>
  <c r="A3534" i="9"/>
  <c r="A4025" i="9"/>
  <c r="A3759" i="9"/>
  <c r="A3601" i="9"/>
  <c r="A4019" i="9"/>
  <c r="A1083" i="9"/>
  <c r="A3610" i="9"/>
  <c r="A4450" i="9"/>
  <c r="A2241" i="9"/>
  <c r="A1086" i="9"/>
  <c r="A4037" i="9"/>
  <c r="A4804" i="9"/>
  <c r="A3985" i="9"/>
  <c r="A4668" i="9"/>
  <c r="A3038" i="9"/>
  <c r="A3417" i="9"/>
  <c r="A3978" i="9"/>
  <c r="A2709" i="9"/>
  <c r="A2774" i="9"/>
  <c r="A4815" i="9"/>
  <c r="A2374" i="9"/>
  <c r="A3364" i="9"/>
  <c r="A4078" i="9"/>
  <c r="A3469" i="9"/>
  <c r="A3430" i="9"/>
  <c r="A2130" i="9"/>
  <c r="A2302" i="9"/>
  <c r="A2793" i="9"/>
  <c r="A2789" i="9"/>
  <c r="A2624" i="9"/>
  <c r="A4294" i="9"/>
  <c r="A4378" i="9"/>
  <c r="A3320" i="9"/>
  <c r="A1090" i="9"/>
  <c r="A3220" i="9"/>
  <c r="A1330" i="9"/>
  <c r="A399" i="9"/>
  <c r="A2807" i="9"/>
  <c r="A2754" i="9"/>
  <c r="A3103" i="9"/>
  <c r="A358" i="9"/>
  <c r="A840" i="9"/>
  <c r="A1681" i="9"/>
  <c r="A4071" i="9"/>
  <c r="A200" i="9"/>
  <c r="A2984" i="9"/>
  <c r="A3835" i="9"/>
  <c r="A1757" i="9"/>
  <c r="A2803" i="9"/>
  <c r="A2554" i="9"/>
  <c r="A1304" i="9"/>
  <c r="A2821" i="9"/>
  <c r="A2792" i="9"/>
  <c r="A3531" i="9"/>
  <c r="A3768" i="9"/>
  <c r="A4092" i="9"/>
  <c r="A3248" i="9"/>
  <c r="A3890" i="9"/>
  <c r="A4645" i="9"/>
  <c r="A4976" i="9"/>
  <c r="A555" i="9"/>
  <c r="A3462" i="9"/>
  <c r="A4933" i="9"/>
  <c r="A4244" i="9"/>
  <c r="A3647" i="9"/>
  <c r="A3374" i="9"/>
  <c r="A2409" i="9"/>
  <c r="A1286" i="9"/>
  <c r="A3082" i="9"/>
  <c r="A779" i="9"/>
  <c r="A2448" i="9"/>
  <c r="A3402" i="9"/>
  <c r="A1047" i="9"/>
  <c r="A4166" i="9"/>
  <c r="A860" i="9"/>
  <c r="A4744" i="9"/>
  <c r="A2815" i="9"/>
  <c r="A4403" i="9"/>
  <c r="A2922" i="9"/>
  <c r="A4540" i="9"/>
  <c r="A1698" i="9"/>
  <c r="A1784" i="9"/>
  <c r="A864" i="9"/>
  <c r="A433" i="9"/>
  <c r="A877" i="9"/>
  <c r="A110" i="9"/>
  <c r="A1670" i="9"/>
  <c r="A2946" i="9"/>
  <c r="A1398" i="9"/>
  <c r="A2184" i="9"/>
  <c r="A4226" i="9"/>
  <c r="A4975" i="9"/>
  <c r="A2427" i="9"/>
  <c r="A905" i="9"/>
  <c r="A134" i="9"/>
  <c r="A2869" i="9"/>
  <c r="A3206" i="9"/>
  <c r="A3456" i="9"/>
  <c r="A1335" i="9"/>
  <c r="A3039" i="9"/>
  <c r="A4288" i="9"/>
  <c r="A3648" i="9"/>
  <c r="A4996" i="9"/>
  <c r="A4060" i="9"/>
  <c r="A3591" i="9"/>
  <c r="A4420" i="9"/>
  <c r="A3780" i="9"/>
  <c r="A3956" i="9"/>
  <c r="A2274" i="9"/>
  <c r="A3442" i="9"/>
  <c r="A1957" i="9"/>
  <c r="A2268" i="9"/>
  <c r="A3149" i="9"/>
  <c r="A2995" i="9"/>
  <c r="A3644" i="9"/>
  <c r="A4483" i="9"/>
  <c r="A3310" i="9"/>
  <c r="A4851" i="9"/>
  <c r="A2806" i="9"/>
  <c r="A3344" i="9"/>
  <c r="A4885" i="9"/>
  <c r="A3050" i="9"/>
  <c r="A3829" i="9"/>
  <c r="A4654" i="9"/>
  <c r="A2326" i="9"/>
  <c r="A4492" i="9"/>
  <c r="A4133" i="9"/>
  <c r="A4719" i="9"/>
  <c r="A3523" i="9"/>
  <c r="A4738" i="9"/>
  <c r="A3782" i="9"/>
  <c r="A1482" i="9"/>
  <c r="A1201" i="9"/>
  <c r="A1418" i="9"/>
  <c r="A208" i="9"/>
  <c r="A1038" i="9"/>
  <c r="A869" i="9"/>
  <c r="A1923" i="9"/>
  <c r="A1566" i="9"/>
  <c r="A2283" i="9"/>
  <c r="A822" i="9"/>
  <c r="A1726" i="9"/>
  <c r="A3308" i="9"/>
  <c r="A2630" i="9"/>
  <c r="A858" i="9"/>
  <c r="A1128" i="9"/>
  <c r="A2315" i="9"/>
  <c r="A3886" i="9"/>
  <c r="A1195" i="9"/>
  <c r="A2591" i="9"/>
  <c r="A3455" i="9"/>
  <c r="A1839" i="9"/>
  <c r="A3714" i="9"/>
  <c r="A872" i="9"/>
  <c r="A2848" i="9"/>
  <c r="A2503" i="9"/>
  <c r="A4088" i="9"/>
  <c r="A4821" i="9"/>
  <c r="A4252" i="9"/>
  <c r="A4336" i="9"/>
  <c r="A842" i="9"/>
  <c r="A130" i="9"/>
  <c r="A3188" i="9"/>
  <c r="A1149" i="9"/>
  <c r="A954" i="9"/>
  <c r="A4480" i="9"/>
  <c r="A1992" i="9"/>
  <c r="A2156" i="9"/>
  <c r="A4509" i="9"/>
  <c r="A3849" i="9"/>
  <c r="A1200" i="9"/>
  <c r="A3154" i="9"/>
  <c r="A2945" i="9"/>
  <c r="A1663" i="9"/>
  <c r="A2217" i="9"/>
  <c r="A613" i="9"/>
  <c r="A2239" i="9"/>
  <c r="A1033" i="9"/>
  <c r="A2065" i="9"/>
  <c r="A2272" i="9"/>
  <c r="A781" i="9"/>
  <c r="A2105" i="9"/>
  <c r="A2564" i="9"/>
  <c r="A3649" i="9"/>
  <c r="A3012" i="9"/>
  <c r="A3856" i="9"/>
  <c r="A2345" i="9"/>
  <c r="A2771" i="9"/>
  <c r="A2623" i="9"/>
  <c r="A3441" i="9"/>
  <c r="A2388" i="9"/>
  <c r="A3585" i="9"/>
  <c r="A3773" i="9"/>
  <c r="A1080" i="9"/>
  <c r="A787" i="9"/>
  <c r="A4127" i="9"/>
  <c r="A2157" i="9"/>
  <c r="A1247" i="9"/>
  <c r="A3271" i="9"/>
  <c r="A766" i="9"/>
  <c r="A3349" i="9"/>
  <c r="A3575" i="9"/>
  <c r="A2915" i="9"/>
  <c r="A2281" i="9"/>
  <c r="A467" i="9"/>
  <c r="A1991" i="9"/>
  <c r="A1358" i="9"/>
  <c r="A3519" i="9"/>
  <c r="A3069" i="9"/>
  <c r="A775" i="9"/>
  <c r="A4173" i="9"/>
  <c r="A3446" i="9"/>
  <c r="A4106" i="9"/>
  <c r="A2664" i="9"/>
  <c r="A4347" i="9"/>
  <c r="A3570" i="9"/>
  <c r="A2141" i="9"/>
  <c r="A3139" i="9"/>
  <c r="A3675" i="9"/>
  <c r="A1806" i="9"/>
  <c r="A4882" i="9"/>
  <c r="A1042" i="9"/>
  <c r="A3092" i="9"/>
  <c r="A2997" i="9"/>
  <c r="A3492" i="9"/>
  <c r="A2763" i="9"/>
  <c r="A2069" i="9"/>
  <c r="A689" i="9"/>
  <c r="A3722" i="9"/>
  <c r="A1968" i="9"/>
  <c r="A968" i="9"/>
  <c r="A1961" i="9"/>
  <c r="A2900" i="9"/>
  <c r="A539" i="9"/>
  <c r="A1884" i="9"/>
  <c r="A2266" i="9"/>
  <c r="A3434" i="9"/>
  <c r="A280" i="9"/>
  <c r="A3792" i="9"/>
  <c r="A4520" i="9"/>
  <c r="A218" i="9"/>
  <c r="A2527" i="9"/>
  <c r="A485" i="9"/>
  <c r="A347" i="9"/>
  <c r="A4846" i="9"/>
  <c r="A2355" i="9"/>
  <c r="A3827" i="9"/>
  <c r="A3557" i="9"/>
  <c r="A3540" i="9"/>
  <c r="A756" i="9"/>
  <c r="A2766" i="9"/>
  <c r="A4529" i="9"/>
  <c r="A4260" i="9"/>
  <c r="A4661" i="9"/>
  <c r="A2474" i="9"/>
  <c r="A2858" i="9"/>
  <c r="A2759" i="9"/>
  <c r="A2896" i="9"/>
  <c r="A713" i="9"/>
  <c r="A3199" i="9"/>
  <c r="A1167" i="9"/>
  <c r="A2822" i="9"/>
  <c r="A2616" i="9"/>
  <c r="A4353" i="9"/>
  <c r="A1002" i="9"/>
  <c r="A4265" i="9"/>
  <c r="A278" i="9"/>
  <c r="A2798" i="9"/>
  <c r="A705" i="9"/>
  <c r="A2908" i="9"/>
  <c r="A3490" i="9"/>
  <c r="A1072" i="9"/>
  <c r="A3630" i="9"/>
  <c r="A2460" i="9"/>
  <c r="A3392" i="9"/>
  <c r="A4442" i="9"/>
  <c r="A1322" i="9"/>
  <c r="A2956" i="9"/>
  <c r="A2795" i="9"/>
  <c r="A1948" i="9"/>
  <c r="A1528" i="9"/>
  <c r="A3115" i="9"/>
  <c r="A2419" i="9"/>
  <c r="A2423" i="9"/>
  <c r="A461" i="9"/>
  <c r="A753" i="9"/>
  <c r="A4486" i="9"/>
  <c r="A3371" i="9"/>
  <c r="A442" i="9"/>
  <c r="A2476" i="9"/>
  <c r="A1496" i="9"/>
  <c r="A1224" i="9"/>
  <c r="A1582" i="9"/>
  <c r="A3302" i="9"/>
  <c r="A1764" i="9"/>
  <c r="A4887" i="9"/>
  <c r="A2167" i="9"/>
  <c r="A4534" i="9"/>
  <c r="A3239" i="9"/>
  <c r="A2430" i="9"/>
  <c r="A2894" i="9"/>
  <c r="A3128" i="9"/>
  <c r="A1790" i="9"/>
  <c r="A3658" i="9"/>
  <c r="A1560" i="9"/>
  <c r="A2366" i="9"/>
  <c r="A638" i="9"/>
  <c r="A280" i="13"/>
  <c r="A233" i="13"/>
  <c r="A4779" i="9"/>
  <c r="A4446" i="9"/>
  <c r="A630" i="9"/>
  <c r="A4693" i="9"/>
  <c r="A3751" i="9"/>
  <c r="A4251" i="9"/>
  <c r="A2942" i="9"/>
  <c r="A4466" i="9"/>
  <c r="A4036" i="9"/>
  <c r="A20" i="14"/>
  <c r="A4202" i="9"/>
  <c r="A4381" i="9"/>
  <c r="A4901" i="9"/>
  <c r="A3474" i="9"/>
  <c r="A3285" i="9"/>
  <c r="A4258" i="9"/>
  <c r="A2563" i="9"/>
  <c r="A378" i="9"/>
  <c r="A2661" i="9"/>
  <c r="A3873" i="9"/>
  <c r="A3249" i="9"/>
  <c r="A4931" i="9"/>
  <c r="A3323" i="9"/>
  <c r="A4552" i="9"/>
  <c r="A3040" i="9"/>
  <c r="A2248" i="9"/>
  <c r="A3689" i="9"/>
  <c r="A1657" i="9"/>
  <c r="A1986" i="9"/>
  <c r="A1368" i="9"/>
  <c r="A1958" i="9"/>
  <c r="A180" i="9"/>
  <c r="A3746" i="9"/>
  <c r="A1025" i="9"/>
  <c r="A4832" i="9"/>
  <c r="A3612" i="9"/>
  <c r="A4404" i="9"/>
  <c r="A1563" i="9"/>
  <c r="A3933" i="9"/>
  <c r="A2711" i="9"/>
  <c r="A2913" i="9"/>
  <c r="A4797" i="9"/>
  <c r="A2542" i="9"/>
  <c r="A2761" i="9"/>
  <c r="A3229" i="9"/>
  <c r="A3300" i="9"/>
  <c r="A1359" i="9"/>
  <c r="A4664" i="9"/>
  <c r="A2063" i="9"/>
  <c r="A1874" i="9"/>
  <c r="A2518" i="9"/>
  <c r="A1798" i="9"/>
  <c r="A2517" i="9"/>
  <c r="A3029" i="9"/>
  <c r="A816" i="9"/>
  <c r="A2659" i="9"/>
  <c r="A4052" i="9"/>
  <c r="A4360" i="9"/>
  <c r="A2392" i="9"/>
  <c r="A1329" i="9"/>
  <c r="A3295" i="9"/>
  <c r="A1103" i="9"/>
  <c r="A4824" i="9"/>
  <c r="A2512" i="9"/>
  <c r="A1674" i="9"/>
  <c r="A2413" i="9"/>
  <c r="A2791" i="9"/>
  <c r="A3895" i="9"/>
  <c r="A741" i="9"/>
  <c r="A3443" i="9"/>
  <c r="A3008" i="9"/>
  <c r="A4711" i="9"/>
  <c r="A3755" i="9"/>
  <c r="A4740" i="9"/>
  <c r="A1935" i="9"/>
  <c r="A2853" i="9"/>
  <c r="A4243" i="9"/>
  <c r="A2885" i="9"/>
  <c r="A3066" i="9"/>
  <c r="A1218" i="9"/>
  <c r="A967" i="9"/>
  <c r="A1597" i="9"/>
  <c r="A117" i="9"/>
  <c r="A1673" i="9"/>
  <c r="A463" i="9"/>
  <c r="A2301" i="9"/>
  <c r="A1214" i="9"/>
  <c r="A3524" i="9"/>
  <c r="A3486" i="9"/>
  <c r="A924" i="9"/>
  <c r="A2449" i="9"/>
  <c r="A4752" i="9"/>
  <c r="A536" i="9"/>
  <c r="A1796" i="9"/>
  <c r="A357" i="9"/>
  <c r="A3480" i="9"/>
  <c r="A3810" i="9"/>
  <c r="A1310" i="9"/>
  <c r="A757" i="9"/>
  <c r="A4203" i="9"/>
  <c r="A3058" i="9"/>
  <c r="A3412" i="9"/>
  <c r="A3906" i="9"/>
  <c r="A4737" i="9"/>
  <c r="A320" i="9"/>
  <c r="A2055" i="9"/>
  <c r="A1646" i="9"/>
  <c r="A329" i="9"/>
  <c r="A4125" i="9"/>
  <c r="A852" i="9"/>
  <c r="A1510" i="9"/>
  <c r="A204" i="9"/>
  <c r="A3897" i="9"/>
  <c r="A3287" i="9"/>
  <c r="A2042" i="9"/>
  <c r="A3679" i="9"/>
  <c r="A1379" i="9"/>
  <c r="A1915" i="9"/>
  <c r="A2348" i="9"/>
  <c r="A2465" i="9"/>
  <c r="A668" i="9"/>
  <c r="A3284" i="9"/>
  <c r="A1891" i="9"/>
  <c r="A3562" i="9"/>
  <c r="A1692" i="9"/>
  <c r="A2861" i="9"/>
  <c r="A4469" i="9"/>
  <c r="A4327" i="9"/>
  <c r="A1144" i="9"/>
  <c r="A4329" i="9"/>
  <c r="A4904" i="9"/>
  <c r="A156" i="9"/>
  <c r="A829" i="9"/>
  <c r="A2327" i="9"/>
  <c r="A4562" i="9"/>
  <c r="A3767" i="9"/>
  <c r="A2799" i="9"/>
  <c r="A2845" i="9"/>
  <c r="A1306" i="9"/>
  <c r="A4908" i="9"/>
  <c r="A3588" i="9"/>
  <c r="A1279" i="9"/>
  <c r="A4426" i="9"/>
  <c r="A655" i="9"/>
  <c r="A2786" i="9"/>
  <c r="A1645" i="9"/>
  <c r="A1064" i="9"/>
  <c r="A3231" i="9"/>
  <c r="A605" i="9"/>
  <c r="A2974" i="9"/>
  <c r="A1864" i="9"/>
  <c r="A3510" i="9"/>
  <c r="A1974" i="9"/>
  <c r="A2070" i="9"/>
  <c r="A1913" i="9"/>
  <c r="A4274" i="9"/>
  <c r="A3697" i="9"/>
  <c r="A4449" i="9"/>
  <c r="A4350" i="9"/>
  <c r="A2198" i="9"/>
  <c r="A3876" i="9"/>
  <c r="A2317" i="9"/>
  <c r="A2947" i="9"/>
  <c r="A4009" i="9"/>
  <c r="A2986" i="9"/>
  <c r="A2724" i="9"/>
  <c r="A2764" i="9"/>
  <c r="A2404" i="9"/>
  <c r="A4499" i="9"/>
  <c r="A2576" i="9"/>
  <c r="A3232" i="9"/>
  <c r="A2642" i="9"/>
  <c r="A557" i="9"/>
  <c r="A445" i="9"/>
  <c r="A4831" i="9"/>
  <c r="A2715" i="9"/>
  <c r="A1665" i="9"/>
  <c r="A1012" i="9"/>
  <c r="A3112" i="9"/>
  <c r="A2699" i="9"/>
  <c r="A2968" i="9"/>
  <c r="A875" i="9"/>
  <c r="A380" i="9"/>
  <c r="A3470" i="9"/>
  <c r="A2472" i="9"/>
  <c r="A4186" i="9"/>
  <c r="A256" i="9"/>
  <c r="A3684" i="9"/>
  <c r="A2207" i="9"/>
  <c r="A4758" i="9"/>
  <c r="A1599" i="9"/>
  <c r="A1944" i="9"/>
  <c r="A3305" i="9"/>
  <c r="A3795" i="9"/>
  <c r="A797" i="9"/>
  <c r="A2324" i="9"/>
  <c r="A1239" i="9"/>
  <c r="A2929" i="9"/>
  <c r="A4176" i="9"/>
  <c r="A1527" i="9"/>
  <c r="A1485" i="9"/>
  <c r="A2133" i="9"/>
  <c r="A969" i="9"/>
  <c r="A3116" i="9"/>
  <c r="A2918" i="9"/>
  <c r="A912" i="9"/>
  <c r="A4623" i="9"/>
  <c r="A1524" i="9"/>
  <c r="A3127" i="9"/>
  <c r="A994" i="9"/>
  <c r="A804" i="9"/>
  <c r="A3359" i="9"/>
  <c r="A706" i="9"/>
  <c r="A1585" i="9"/>
  <c r="A642" i="9"/>
  <c r="A4357" i="9"/>
  <c r="A1773" i="9"/>
  <c r="A2965" i="9"/>
  <c r="A980" i="9"/>
  <c r="A2570" i="9"/>
  <c r="A1615" i="9"/>
  <c r="A2484" i="9"/>
  <c r="A1172" i="9"/>
  <c r="A1756" i="9"/>
  <c r="A1782" i="9"/>
  <c r="A1901" i="9"/>
  <c r="A3351" i="9"/>
  <c r="A148" i="9"/>
  <c r="A2757" i="9"/>
  <c r="A2258" i="9"/>
  <c r="A1700" i="9"/>
  <c r="A4413" i="9"/>
  <c r="A2731" i="9"/>
  <c r="A2770" i="9"/>
  <c r="A1984" i="9"/>
  <c r="A3423" i="9"/>
  <c r="A2127" i="9"/>
  <c r="A993" i="9"/>
  <c r="A3942" i="9"/>
  <c r="A2617" i="9"/>
  <c r="A3699" i="9"/>
  <c r="A1326" i="9"/>
  <c r="A3218" i="9"/>
  <c r="A4121" i="9"/>
  <c r="A426" i="9"/>
  <c r="A3060" i="9"/>
  <c r="A3098" i="9"/>
  <c r="A2523" i="9"/>
  <c r="A1916" i="9"/>
  <c r="A4456" i="9"/>
  <c r="A530" i="9"/>
  <c r="A2556" i="9"/>
  <c r="A1538" i="9"/>
  <c r="A4064" i="9"/>
  <c r="A4599" i="9"/>
  <c r="A3568" i="9"/>
  <c r="A3205" i="9"/>
  <c r="A4065" i="9"/>
  <c r="A4361" i="9"/>
  <c r="A4883" i="9"/>
  <c r="A1207" i="9"/>
  <c r="A2549" i="9"/>
  <c r="A3603" i="9"/>
  <c r="A4984" i="9"/>
  <c r="A4897" i="9"/>
  <c r="A2031" i="9"/>
  <c r="A2846" i="9"/>
  <c r="A4154" i="9"/>
  <c r="A4596" i="9"/>
  <c r="A3799" i="9"/>
  <c r="A4731" i="9"/>
  <c r="A4729" i="9"/>
  <c r="A2964" i="9"/>
  <c r="A3045" i="9"/>
  <c r="A4927" i="9"/>
  <c r="A2181" i="9"/>
  <c r="A3041" i="9"/>
  <c r="A3874" i="9"/>
  <c r="A1567" i="9"/>
  <c r="A2364" i="9"/>
  <c r="A4772" i="9"/>
  <c r="A1531" i="9"/>
  <c r="A537" i="9"/>
  <c r="A542" i="9"/>
  <c r="A1536" i="9"/>
  <c r="A962" i="9"/>
  <c r="A2220" i="9"/>
  <c r="A3986" i="9"/>
  <c r="A2280" i="9"/>
  <c r="A3912" i="9"/>
  <c r="A3989" i="9"/>
  <c r="A3763" i="9"/>
  <c r="A3022" i="9"/>
  <c r="A4808" i="9"/>
  <c r="A3487" i="9"/>
  <c r="A2165" i="9"/>
  <c r="A1737" i="9"/>
  <c r="A4639" i="9"/>
  <c r="A317" i="9"/>
  <c r="A4431" i="9"/>
  <c r="A4613" i="9"/>
  <c r="A4457" i="9"/>
  <c r="A4934" i="9"/>
  <c r="A4946" i="9"/>
  <c r="A4332" i="9"/>
  <c r="A1743" i="9"/>
  <c r="A2294" i="9"/>
  <c r="A4597" i="9"/>
  <c r="A2147" i="9"/>
  <c r="A3278" i="9"/>
  <c r="A3784" i="9"/>
  <c r="A3242" i="9"/>
  <c r="A1323" i="9"/>
  <c r="A3990" i="9"/>
  <c r="A4715" i="9"/>
  <c r="A3097" i="9"/>
  <c r="A4607" i="9"/>
  <c r="A1574" i="9"/>
  <c r="A4191" i="9"/>
  <c r="A3356" i="9"/>
  <c r="A3079" i="9"/>
  <c r="A1783" i="9"/>
  <c r="A4500" i="9"/>
  <c r="A664" i="9"/>
  <c r="A63" i="9"/>
  <c r="A4247" i="9"/>
  <c r="A2337" i="9"/>
  <c r="A1814" i="9"/>
  <c r="A2375" i="9"/>
  <c r="A3952" i="9"/>
  <c r="A3850" i="9"/>
  <c r="A4149" i="9"/>
  <c r="A1708" i="9"/>
  <c r="A3831" i="9"/>
  <c r="A1868" i="9"/>
  <c r="A1696" i="9"/>
  <c r="A3410" i="9"/>
  <c r="A4513" i="9"/>
  <c r="A2695" i="9"/>
  <c r="A1305" i="9"/>
  <c r="A2083" i="9"/>
  <c r="A1108" i="9"/>
  <c r="A2008" i="9"/>
  <c r="A3516" i="9"/>
  <c r="A1016" i="9"/>
  <c r="A3863" i="9"/>
  <c r="A3350" i="9"/>
  <c r="A4089" i="9"/>
  <c r="A3473" i="9"/>
  <c r="A1274" i="9"/>
  <c r="A4674" i="9"/>
  <c r="A2939" i="9"/>
  <c r="A1159" i="9"/>
  <c r="A922" i="9"/>
  <c r="A3378" i="9"/>
  <c r="A2044" i="9"/>
  <c r="A3219" i="9"/>
  <c r="A3088" i="9"/>
  <c r="A513" i="9"/>
  <c r="A4590" i="9"/>
  <c r="A2991" i="9"/>
  <c r="A812" i="9"/>
  <c r="A1139" i="9"/>
  <c r="A4700" i="9"/>
  <c r="A2159" i="9"/>
  <c r="A466" i="9"/>
  <c r="A1084" i="9"/>
  <c r="A4168" i="9"/>
  <c r="A1949" i="9"/>
  <c r="A3901" i="9"/>
  <c r="A769" i="9"/>
  <c r="A470" i="9"/>
  <c r="A1988" i="9"/>
  <c r="A634" i="9"/>
  <c r="A2457" i="9"/>
  <c r="A480" i="9"/>
  <c r="A614" i="9"/>
  <c r="A647" i="9"/>
  <c r="A1955" i="9"/>
  <c r="A2049" i="9"/>
  <c r="A1937" i="9"/>
  <c r="A4587" i="9"/>
  <c r="A3970" i="9"/>
  <c r="A3201" i="9"/>
  <c r="A4093" i="9"/>
  <c r="A4015" i="9"/>
  <c r="A2628" i="9"/>
  <c r="A2027" i="9"/>
  <c r="A3691" i="9"/>
  <c r="A3558" i="9"/>
  <c r="A3633" i="9"/>
  <c r="A826" i="9"/>
  <c r="A2524" i="9"/>
  <c r="A802" i="9"/>
  <c r="A2499" i="9"/>
  <c r="A1969" i="9"/>
  <c r="A2823" i="9"/>
  <c r="A783" i="9"/>
  <c r="A4572" i="9"/>
  <c r="A1517" i="9"/>
  <c r="A223" i="9"/>
  <c r="A2010" i="9"/>
  <c r="A3499" i="9"/>
  <c r="A1887" i="9"/>
  <c r="A566" i="9"/>
  <c r="A401" i="9"/>
  <c r="A2173" i="9"/>
  <c r="A108" i="9"/>
  <c r="A2029" i="9"/>
  <c r="A691" i="9"/>
  <c r="A2590" i="9"/>
  <c r="A1403" i="9"/>
  <c r="A2887" i="9"/>
  <c r="A3150" i="9"/>
  <c r="A2389" i="9"/>
  <c r="A1713" i="9"/>
  <c r="A1893" i="9"/>
  <c r="A427" i="9"/>
  <c r="A2779" i="9"/>
  <c r="A3839" i="9"/>
  <c r="A4567" i="9"/>
  <c r="A383" i="9"/>
  <c r="A4718" i="9"/>
  <c r="A3814" i="9"/>
  <c r="A2989" i="9"/>
  <c r="A3501" i="9"/>
  <c r="A4184" i="9"/>
  <c r="A3348" i="9"/>
  <c r="A2708" i="9"/>
  <c r="A3907" i="9"/>
  <c r="A381" i="9"/>
  <c r="A3485" i="9"/>
  <c r="A2683" i="9"/>
  <c r="A1894" i="9"/>
  <c r="A4471" i="9"/>
  <c r="A1160" i="9"/>
  <c r="A2529" i="9"/>
  <c r="A604" i="9"/>
  <c r="A2491" i="9"/>
  <c r="A2976" i="9"/>
  <c r="A4893" i="9"/>
  <c r="A1276" i="9"/>
  <c r="A3189" i="9"/>
  <c r="A596" i="9"/>
  <c r="A2014" i="9"/>
  <c r="A2849" i="9"/>
  <c r="A2330" i="9"/>
  <c r="A2169" i="9"/>
  <c r="A3893" i="9"/>
  <c r="A3377" i="9"/>
  <c r="A1836" i="9"/>
  <c r="A4231" i="9"/>
  <c r="A3761" i="9"/>
  <c r="A3852" i="9"/>
  <c r="A3752" i="9"/>
  <c r="A4073" i="9"/>
  <c r="A2890" i="9"/>
  <c r="A2758" i="9"/>
  <c r="A2716" i="9"/>
  <c r="A3017" i="9"/>
  <c r="A3165" i="9"/>
  <c r="A1688" i="9"/>
  <c r="A2596" i="9"/>
  <c r="A2296" i="9"/>
  <c r="A1800" i="9"/>
  <c r="A3146" i="9"/>
  <c r="A2224" i="9"/>
  <c r="A511" i="9"/>
  <c r="A2189" i="9"/>
  <c r="A3672" i="9"/>
  <c r="A3821" i="9"/>
  <c r="A389" i="9"/>
  <c r="A4097" i="9"/>
  <c r="A3812" i="9"/>
  <c r="A2168" i="9"/>
  <c r="A4637" i="9"/>
  <c r="A1352" i="9"/>
  <c r="A2218" i="9"/>
  <c r="A1529" i="9"/>
  <c r="A2925" i="9"/>
  <c r="A4136" i="9"/>
  <c r="A3171" i="9"/>
  <c r="A418" i="9"/>
  <c r="A1365" i="9"/>
  <c r="A3600" i="9"/>
  <c r="A1908" i="9"/>
  <c r="A4756" i="9"/>
  <c r="A4531" i="9"/>
  <c r="A3681" i="9"/>
  <c r="A880" i="9"/>
  <c r="A2347" i="9"/>
  <c r="A1824" i="9"/>
  <c r="A575" i="9"/>
  <c r="A3126" i="9"/>
  <c r="A3954" i="9"/>
  <c r="A3637" i="9"/>
  <c r="A1559" i="9"/>
  <c r="A2652" i="9"/>
  <c r="A941" i="9"/>
  <c r="A3567" i="9"/>
  <c r="A1793" i="9"/>
  <c r="A2824" i="9"/>
  <c r="A795" i="9"/>
  <c r="A1647" i="9"/>
  <c r="A3003" i="9"/>
  <c r="A1297" i="9"/>
  <c r="A3327" i="9"/>
  <c r="A784" i="9"/>
  <c r="A1394" i="9"/>
  <c r="A3362" i="9"/>
  <c r="A1997" i="9"/>
  <c r="A3778" i="9"/>
  <c r="A2575" i="9"/>
  <c r="A2865" i="9"/>
  <c r="A4323" i="9"/>
  <c r="A3468" i="9"/>
  <c r="A725" i="9"/>
  <c r="A3452" i="9"/>
  <c r="A4755" i="9"/>
  <c r="A4810" i="9"/>
  <c r="A3735" i="9"/>
  <c r="A4399" i="9"/>
  <c r="A4833" i="9"/>
  <c r="A1658" i="9"/>
  <c r="A4340" i="9"/>
  <c r="A3615" i="9"/>
  <c r="A2953" i="9"/>
  <c r="A3283" i="9"/>
  <c r="A4328" i="9"/>
  <c r="A572" i="9"/>
  <c r="A1723" i="9"/>
  <c r="A3346" i="9"/>
  <c r="A48" i="9"/>
  <c r="A2962" i="9"/>
  <c r="A1852" i="9"/>
  <c r="A2710" i="9"/>
  <c r="A1591" i="9"/>
  <c r="A4448" i="9"/>
  <c r="A509" i="9"/>
  <c r="A610" i="9"/>
  <c r="A607" i="9"/>
  <c r="A3822" i="9"/>
  <c r="A3754" i="9"/>
  <c r="A4698" i="9"/>
  <c r="A4338" i="9"/>
  <c r="A2121" i="9"/>
  <c r="A1841" i="9"/>
  <c r="A698" i="9"/>
  <c r="A507" i="9"/>
  <c r="A270" i="9"/>
  <c r="A2047" i="9"/>
  <c r="A3584" i="9"/>
  <c r="A2261" i="9"/>
  <c r="A4559" i="9"/>
  <c r="A3984" i="9"/>
  <c r="A836" i="9"/>
  <c r="A1612" i="9"/>
  <c r="A3704" i="9"/>
  <c r="A2784" i="9"/>
  <c r="A3483" i="9"/>
  <c r="A4236" i="9"/>
  <c r="A4190" i="9"/>
  <c r="A3105" i="9"/>
  <c r="A2109" i="9"/>
  <c r="A3217" i="9"/>
  <c r="A3550" i="9"/>
  <c r="A2435" i="9"/>
  <c r="A2594" i="9"/>
  <c r="A1221" i="9"/>
  <c r="A1127" i="9"/>
  <c r="A3587" i="9"/>
  <c r="A4733" i="9"/>
  <c r="A1391" i="9"/>
  <c r="A3454" i="9"/>
  <c r="A3053" i="9"/>
  <c r="A1317" i="9"/>
  <c r="A2622" i="9"/>
  <c r="A2145" i="9"/>
  <c r="A3617" i="9"/>
  <c r="A3160" i="9"/>
  <c r="A3196" i="9"/>
  <c r="A1173" i="9"/>
  <c r="A1058" i="9"/>
  <c r="A2760" i="9"/>
  <c r="A367" i="9"/>
  <c r="A1633" i="9"/>
  <c r="A2980" i="9"/>
  <c r="A4638" i="9"/>
  <c r="A1677" i="9"/>
  <c r="A66" i="9"/>
  <c r="A2546" i="9"/>
  <c r="A2857" i="9"/>
  <c r="A1869" i="9"/>
  <c r="A1400" i="9"/>
  <c r="A1374" i="9"/>
  <c r="A2470" i="9"/>
  <c r="A191" i="9"/>
  <c r="A1106" i="9"/>
  <c r="A2078" i="9"/>
  <c r="A3796" i="9"/>
  <c r="A2686" i="9"/>
  <c r="A2380" i="9"/>
  <c r="A4735" i="9"/>
  <c r="A761" i="9"/>
  <c r="A585" i="9"/>
  <c r="A2242" i="9"/>
  <c r="A3339" i="9"/>
  <c r="A1479" i="9"/>
  <c r="A2562" i="9"/>
  <c r="A3073" i="9"/>
  <c r="A897" i="9"/>
  <c r="A1354" i="9"/>
  <c r="A1004" i="9"/>
  <c r="A3498" i="9"/>
  <c r="A2163" i="9"/>
  <c r="A3803" i="9"/>
  <c r="A4299" i="9"/>
  <c r="A1579" i="9"/>
  <c r="A1768" i="9"/>
  <c r="A1132" i="9"/>
  <c r="A649" i="9"/>
  <c r="A4922" i="9"/>
  <c r="A2005" i="9"/>
  <c r="A4423" i="9"/>
  <c r="A2640" i="9"/>
  <c r="A735" i="9"/>
  <c r="A1325" i="9"/>
  <c r="A429" i="9"/>
  <c r="A4610" i="9"/>
  <c r="A3025" i="9"/>
  <c r="A4683" i="9"/>
  <c r="A874" i="9"/>
  <c r="A1210" i="9"/>
  <c r="A2507" i="9"/>
  <c r="A3877" i="9"/>
  <c r="A4862" i="9"/>
  <c r="A3070" i="9"/>
  <c r="A3210" i="9"/>
  <c r="A4986" i="9"/>
  <c r="A4657" i="9"/>
  <c r="A895" i="9"/>
  <c r="A1883" i="9"/>
  <c r="A1664" i="9"/>
  <c r="A3650" i="9"/>
  <c r="A1267" i="9"/>
  <c r="A3424" i="9"/>
  <c r="A1327" i="9"/>
  <c r="A1626" i="9"/>
  <c r="A2973" i="9"/>
  <c r="A956" i="9"/>
  <c r="A1865" i="9"/>
  <c r="A1492" i="9"/>
  <c r="A2006" i="9"/>
  <c r="A3959" i="9"/>
  <c r="A56" i="9"/>
  <c r="A526" i="9"/>
  <c r="A825" i="9"/>
  <c r="A2350" i="9"/>
  <c r="A1857" i="9"/>
  <c r="A2584" i="9"/>
  <c r="A1846" i="9"/>
  <c r="A1556" i="9"/>
  <c r="A2852" i="9"/>
  <c r="A728" i="9"/>
  <c r="A1706" i="9"/>
  <c r="A1079" i="9"/>
  <c r="A1936" i="9"/>
  <c r="A2944" i="9"/>
  <c r="A2129" i="9"/>
  <c r="A1799" i="9"/>
  <c r="A183" i="9"/>
  <c r="A4651" i="9"/>
  <c r="A2393" i="9"/>
  <c r="A2473" i="9"/>
  <c r="A1593" i="9"/>
  <c r="A2238" i="9"/>
  <c r="A3606" i="9"/>
  <c r="A1694" i="9"/>
  <c r="A4235" i="9"/>
  <c r="A3841" i="9"/>
  <c r="A2424" i="9"/>
  <c r="A3142" i="9"/>
  <c r="A4292" i="9"/>
  <c r="A2634" i="9"/>
  <c r="A806" i="9"/>
  <c r="A551" i="9"/>
  <c r="A448" i="9"/>
  <c r="A1858" i="9"/>
  <c r="A2428" i="9"/>
  <c r="A2223" i="9"/>
  <c r="A2982" i="9"/>
  <c r="A3968" i="9"/>
  <c r="A464" i="9"/>
  <c r="A3144" i="9"/>
  <c r="A3016" i="9"/>
  <c r="A3569" i="9"/>
  <c r="A3355" i="9"/>
  <c r="A2100" i="9"/>
  <c r="A494" i="9"/>
  <c r="A1683" i="9"/>
  <c r="A124" i="9"/>
  <c r="A559" i="9"/>
  <c r="A2459" i="9"/>
  <c r="A1576" i="9"/>
  <c r="A1906" i="9"/>
  <c r="A3694" i="9"/>
  <c r="A324" i="9"/>
  <c r="A2441" i="9"/>
  <c r="A2492" i="9"/>
  <c r="A863" i="9"/>
  <c r="A533" i="9"/>
  <c r="A232" i="9"/>
  <c r="A472" i="9"/>
  <c r="A726" i="9"/>
  <c r="A748" i="9"/>
  <c r="A1497" i="9"/>
  <c r="A1045" i="9"/>
  <c r="A149" i="9"/>
  <c r="A3949" i="9"/>
  <c r="A351" i="9"/>
  <c r="A687" i="9"/>
  <c r="A1028" i="9"/>
  <c r="A1273" i="9"/>
  <c r="A3668" i="9"/>
  <c r="A682" i="9"/>
  <c r="A799" i="9"/>
  <c r="A3517" i="9"/>
  <c r="A3166" i="9"/>
  <c r="A2513" i="9"/>
  <c r="A1070" i="9"/>
  <c r="A3296" i="9"/>
  <c r="A98" i="9"/>
  <c r="A3109" i="9"/>
  <c r="A1098" i="9"/>
  <c r="A1008" i="9"/>
  <c r="A3288" i="9"/>
  <c r="A2588" i="9"/>
  <c r="A3627" i="9"/>
  <c r="A777" i="9"/>
  <c r="A3087" i="9"/>
  <c r="A1136" i="9"/>
  <c r="A1143" i="9"/>
  <c r="A948" i="9"/>
  <c r="A1922" i="9"/>
  <c r="A4605" i="9"/>
  <c r="A744" i="9"/>
  <c r="A715" i="9"/>
  <c r="A3925" i="9"/>
  <c r="A2574" i="9"/>
  <c r="A4865" i="9"/>
  <c r="A3044" i="9"/>
  <c r="A1242" i="9"/>
  <c r="A909" i="9"/>
  <c r="A2436" i="9"/>
  <c r="A489" i="9"/>
  <c r="A1066" i="9"/>
  <c r="A1332" i="9"/>
  <c r="A1462" i="9"/>
  <c r="A3864" i="9"/>
  <c r="A2279" i="9"/>
  <c r="A3708" i="9"/>
  <c r="A1422" i="9"/>
  <c r="A3209" i="9"/>
  <c r="A3995" i="9"/>
  <c r="A5000" i="9"/>
  <c r="A2408" i="9"/>
  <c r="A4180" i="9"/>
  <c r="A4945" i="9"/>
  <c r="A3390" i="9"/>
  <c r="A4415" i="9"/>
  <c r="A4056" i="9"/>
  <c r="A1769" i="9"/>
  <c r="A4178" i="9"/>
  <c r="A4385" i="9"/>
  <c r="A4949" i="9"/>
  <c r="A4046" i="9"/>
  <c r="A3698" i="9"/>
  <c r="A2117" i="9"/>
  <c r="A3807" i="9"/>
  <c r="A1449" i="9"/>
  <c r="A4909" i="9"/>
  <c r="A978" i="9"/>
  <c r="A2480" i="9"/>
  <c r="A4647" i="9"/>
  <c r="A2351" i="9"/>
  <c r="A1766" i="9"/>
  <c r="A308" i="9"/>
  <c r="A4443" i="9"/>
  <c r="A2604" i="9"/>
  <c r="A1439" i="9"/>
  <c r="A3024" i="9"/>
  <c r="A3994" i="9"/>
  <c r="A770" i="9"/>
  <c r="A1819" i="9"/>
  <c r="A3515" i="9"/>
  <c r="A1386" i="9"/>
  <c r="A3153" i="9"/>
  <c r="A2286" i="9"/>
  <c r="A1771" i="9"/>
  <c r="A4068" i="9"/>
  <c r="A165" i="9"/>
  <c r="A3786" i="9"/>
  <c r="A3543" i="9"/>
  <c r="A2201" i="9"/>
  <c r="A3309" i="9"/>
  <c r="A2950" i="9"/>
  <c r="A4692" i="9"/>
  <c r="A4139" i="9"/>
  <c r="A2631" i="9"/>
  <c r="A2319" i="9"/>
  <c r="A355" i="9"/>
  <c r="A1662" i="9"/>
  <c r="A2081" i="9"/>
  <c r="A2657" i="9"/>
  <c r="A3457" i="9"/>
  <c r="A2489" i="9"/>
  <c r="A1024" i="9"/>
  <c r="A3187" i="9"/>
  <c r="A4506" i="9"/>
  <c r="A2306" i="9"/>
  <c r="A1541" i="9"/>
  <c r="A4107" i="9"/>
  <c r="A1831" i="9"/>
  <c r="A4100" i="9"/>
  <c r="A1902" i="9"/>
  <c r="A1959" i="9"/>
  <c r="A2149" i="9"/>
  <c r="A894" i="9"/>
  <c r="A4305" i="9"/>
  <c r="A3896" i="9"/>
  <c r="A1035" i="9"/>
  <c r="A2414" i="9"/>
  <c r="A599" i="9"/>
  <c r="A1682" i="9"/>
  <c r="A3368" i="9"/>
  <c r="A3709" i="9"/>
  <c r="A3002" i="9"/>
  <c r="A3544" i="9"/>
  <c r="A3494" i="9"/>
  <c r="A2682" i="9"/>
  <c r="A202" i="9"/>
  <c r="A1632" i="9"/>
  <c r="A3367" i="9"/>
  <c r="A1478" i="9"/>
  <c r="A1435" i="9"/>
  <c r="A1146" i="9"/>
  <c r="A883" i="9"/>
  <c r="A803" i="9"/>
  <c r="A1328" i="9"/>
  <c r="A416" i="9"/>
  <c r="A1815" i="9"/>
  <c r="A1972" i="9"/>
  <c r="A3033" i="9"/>
  <c r="A1678" i="9"/>
  <c r="A238" i="9"/>
  <c r="A2321" i="9"/>
  <c r="A850" i="9"/>
  <c r="A1253" i="9"/>
  <c r="A2257" i="9"/>
  <c r="A2893" i="9"/>
  <c r="A3067" i="9"/>
  <c r="A3632" i="9"/>
  <c r="A78" i="9"/>
  <c r="A552" i="9"/>
  <c r="A1258" i="9"/>
  <c r="A274" i="9"/>
  <c r="A76" i="9"/>
  <c r="A755" i="9"/>
  <c r="A3028" i="9"/>
  <c r="A4208" i="9"/>
  <c r="A2548" i="9"/>
  <c r="A4991" i="9"/>
  <c r="A2602" i="9"/>
  <c r="A1546" i="9"/>
  <c r="A1545" i="9"/>
  <c r="A582" i="9"/>
  <c r="A1296" i="9"/>
  <c r="A290" i="9"/>
  <c r="A1777" i="9"/>
  <c r="A318" i="9"/>
  <c r="A4259" i="9"/>
  <c r="A699" i="9"/>
  <c r="A982" i="9"/>
  <c r="A1489" i="9"/>
  <c r="A2038" i="9"/>
  <c r="A2979" i="9"/>
  <c r="A2781" i="9"/>
  <c r="A3054" i="9"/>
  <c r="A2076" i="9"/>
  <c r="A154" i="9"/>
  <c r="A3887" i="9"/>
  <c r="A4935" i="9"/>
  <c r="A4032" i="9"/>
  <c r="A2618" i="9"/>
  <c r="A4628" i="9"/>
  <c r="A1807" i="9"/>
  <c r="A2151" i="9"/>
  <c r="A854" i="9"/>
  <c r="A2903" i="9"/>
  <c r="A3311" i="9"/>
  <c r="A565" i="9"/>
  <c r="A3138" i="9"/>
  <c r="A1575" i="9"/>
  <c r="A2940" i="9"/>
  <c r="A1780" i="9"/>
  <c r="A3553" i="9"/>
  <c r="A970" i="9"/>
  <c r="A548" i="9"/>
  <c r="A3685" i="9"/>
  <c r="A849" i="9"/>
  <c r="A3530" i="9"/>
  <c r="A1537" i="9"/>
  <c r="A581" i="9"/>
  <c r="A2403" i="9"/>
  <c r="A3793" i="9"/>
  <c r="A2021" i="9"/>
  <c r="A1376" i="9"/>
  <c r="A820" i="9"/>
  <c r="A403" i="9"/>
  <c r="A503" i="9"/>
  <c r="A890" i="9"/>
  <c r="A353" i="9"/>
  <c r="A3037" i="9"/>
  <c r="A3678" i="9"/>
  <c r="A2057" i="9"/>
  <c r="A927" i="9"/>
  <c r="A3772" i="9"/>
  <c r="A55" i="9"/>
  <c r="A2072" i="9"/>
  <c r="A1032" i="9"/>
  <c r="A1812" i="9"/>
  <c r="A1457" i="9"/>
  <c r="A3292" i="9"/>
  <c r="A1190" i="9"/>
  <c r="A3398" i="9"/>
  <c r="A2039" i="9"/>
  <c r="A2020" i="9"/>
  <c r="A54" i="9"/>
  <c r="A3086" i="9"/>
  <c r="A2559" i="9"/>
  <c r="A133" i="9"/>
  <c r="A196" i="9"/>
  <c r="A216" i="9"/>
  <c r="A1873" i="9"/>
  <c r="A1298" i="9"/>
  <c r="A311" i="9"/>
  <c r="A3431" i="9"/>
  <c r="A4829" i="9"/>
  <c r="A2934" i="9"/>
  <c r="A813" i="9"/>
  <c r="A1399" i="9"/>
  <c r="A3445" i="9"/>
  <c r="A1343" i="9"/>
  <c r="A1494" i="9"/>
  <c r="A4441" i="9"/>
  <c r="A3207" i="9"/>
  <c r="A2372" i="9"/>
  <c r="A4878" i="9"/>
  <c r="A3174" i="9"/>
  <c r="A2907" i="9"/>
  <c r="A4785" i="9"/>
  <c r="A3420" i="9"/>
  <c r="A4624" i="9"/>
  <c r="A3316" i="9"/>
  <c r="A3107" i="9"/>
  <c r="A432" i="9"/>
  <c r="A887" i="9"/>
  <c r="A1727" i="9"/>
  <c r="A621" i="9"/>
  <c r="A1222" i="9"/>
  <c r="A943" i="9"/>
  <c r="A4926" i="9"/>
  <c r="A132" i="9"/>
  <c r="A1629" i="9"/>
  <c r="A2875" i="9"/>
  <c r="A672" i="9"/>
  <c r="A1166" i="9"/>
  <c r="A1191" i="9"/>
  <c r="A2996" i="9"/>
  <c r="A1471" i="9"/>
  <c r="A235" i="9"/>
  <c r="A2444" i="9"/>
  <c r="A404" i="9"/>
  <c r="A2581" i="9"/>
  <c r="A45" i="9"/>
  <c r="A3930" i="9"/>
  <c r="A118" i="9"/>
  <c r="A1089" i="9"/>
  <c r="A1598" i="9"/>
  <c r="A2091" i="9"/>
  <c r="A342" i="9"/>
  <c r="A3583" i="9"/>
  <c r="A2886" i="9"/>
  <c r="A4267" i="9"/>
  <c r="A2346" i="9"/>
  <c r="A2765" i="9"/>
  <c r="A679" i="9"/>
  <c r="A2906" i="9"/>
  <c r="A2692" i="9"/>
  <c r="A3512" i="9"/>
  <c r="A3131" i="9"/>
  <c r="A2164" i="9"/>
  <c r="A178" i="9"/>
  <c r="A1534" i="9"/>
  <c r="A140" i="9"/>
  <c r="A885" i="9"/>
  <c r="A2104" i="9"/>
  <c r="A2610" i="9"/>
  <c r="A1654" i="9"/>
  <c r="A1976" i="9"/>
  <c r="A1990" i="9"/>
  <c r="A143" i="9"/>
  <c r="A424" i="9"/>
  <c r="A1564" i="9"/>
  <c r="A4941" i="9"/>
  <c r="A3537" i="9"/>
  <c r="A2278" i="9"/>
  <c r="A4277" i="9"/>
  <c r="A1192" i="9"/>
  <c r="A3693" i="9"/>
  <c r="A148" i="13"/>
  <c r="A2572" i="9"/>
  <c r="A3541" i="9"/>
  <c r="A4428" i="9"/>
  <c r="A4539" i="9"/>
  <c r="A3911" i="9"/>
  <c r="A2452" i="9"/>
  <c r="A230" i="9"/>
  <c r="A2208" i="9"/>
  <c r="A4072" i="9"/>
  <c r="A194" i="9"/>
  <c r="A4629" i="9"/>
  <c r="A4687" i="9"/>
  <c r="A3656" i="9"/>
  <c r="A3508" i="9"/>
  <c r="A821" i="9"/>
  <c r="A4795" i="9"/>
  <c r="A4806" i="9"/>
  <c r="A2718" i="9"/>
  <c r="A3478" i="9"/>
  <c r="A1302" i="9"/>
  <c r="A1520" i="9"/>
  <c r="A3200" i="9"/>
  <c r="A2336" i="9"/>
  <c r="A3705" i="9"/>
  <c r="A2001" i="9"/>
  <c r="A4691" i="9"/>
  <c r="A3744" i="9"/>
  <c r="A603" i="9"/>
  <c r="A1223" i="9"/>
  <c r="A2790" i="9"/>
  <c r="A2443" i="9"/>
  <c r="A4200" i="9"/>
  <c r="A1157" i="9"/>
  <c r="A2496" i="9"/>
  <c r="A3289" i="9"/>
  <c r="A1347" i="9"/>
  <c r="A4458" i="9"/>
  <c r="A2101" i="9"/>
  <c r="A1802" i="9"/>
  <c r="A891" i="9"/>
  <c r="A1834" i="9"/>
  <c r="A3151" i="9"/>
  <c r="A1611" i="9"/>
  <c r="A1890" i="9"/>
  <c r="A3224" i="9"/>
  <c r="A1262" i="9"/>
  <c r="A287" i="9"/>
  <c r="A3056" i="9"/>
  <c r="A2928" i="9"/>
  <c r="A2951" i="9"/>
  <c r="A617" i="9"/>
  <c r="A3463" i="9"/>
  <c r="A1295" i="9"/>
  <c r="A1849" i="9"/>
  <c r="A4130" i="9"/>
  <c r="A1483" i="9"/>
  <c r="A3421" i="9"/>
  <c r="A4084" i="9"/>
  <c r="A796" i="9"/>
  <c r="A1448" i="9"/>
  <c r="A3317" i="9"/>
  <c r="A2665" i="9"/>
  <c r="A832" i="9"/>
  <c r="A1642" i="9"/>
  <c r="A1932" i="9"/>
  <c r="A2911" i="9"/>
  <c r="A4543" i="9"/>
  <c r="A374" i="9"/>
  <c r="A1995" i="9"/>
  <c r="A1046" i="9"/>
  <c r="A3048" i="9"/>
  <c r="A1810" i="9"/>
  <c r="A1941" i="9"/>
  <c r="A1964" i="9"/>
  <c r="A242" i="9"/>
  <c r="A930" i="9"/>
  <c r="A3394" i="9"/>
  <c r="A3872" i="9"/>
  <c r="A1569" i="9"/>
  <c r="A163" i="9"/>
  <c r="A4484" i="9"/>
  <c r="A2741" i="9"/>
  <c r="A1907" i="9"/>
  <c r="A475" i="9"/>
  <c r="A3573" i="9"/>
  <c r="A79" i="9"/>
  <c r="A878" i="9"/>
  <c r="A138" i="9"/>
  <c r="A2060" i="9"/>
  <c r="A814" i="9"/>
  <c r="A782" i="9"/>
  <c r="A1303" i="9"/>
  <c r="A749" i="9"/>
  <c r="A624" i="9"/>
  <c r="A407" i="9"/>
  <c r="A1019" i="9"/>
  <c r="A1092" i="9"/>
  <c r="A1427" i="9"/>
  <c r="A2627" i="9"/>
  <c r="A1644" i="9"/>
  <c r="A291" i="9"/>
  <c r="A1549" i="9"/>
  <c r="A1417" i="9"/>
  <c r="A2406" i="9"/>
  <c r="A2620" i="9"/>
  <c r="A1918" i="9"/>
  <c r="A2386" i="9"/>
  <c r="A2422" i="9"/>
  <c r="A458" i="9"/>
  <c r="A2873" i="9"/>
  <c r="A241" i="9"/>
  <c r="A4275" i="9"/>
  <c r="A879" i="9"/>
  <c r="A1977" i="9"/>
  <c r="A646" i="9"/>
  <c r="A788" i="9"/>
  <c r="A1346" i="9"/>
  <c r="A356" i="9"/>
  <c r="A3384" i="9"/>
  <c r="A3724" i="9"/>
  <c r="A3762" i="9"/>
  <c r="A2376" i="9"/>
  <c r="A229" i="9"/>
  <c r="A2670" i="9"/>
  <c r="A335" i="9"/>
  <c r="A600" i="9"/>
  <c r="A3471" i="9"/>
  <c r="A3427" i="9"/>
  <c r="A2884" i="9"/>
  <c r="A2877" i="9"/>
  <c r="A514" i="9"/>
  <c r="A841" i="9"/>
  <c r="A2742" i="9"/>
  <c r="A1975" i="9"/>
  <c r="A1459" i="9"/>
  <c r="A3253" i="9"/>
  <c r="A2468" i="9"/>
  <c r="A4324" i="9"/>
  <c r="A3924" i="9"/>
  <c r="A3100" i="9"/>
  <c r="A2669" i="9"/>
  <c r="A857" i="9"/>
  <c r="A2153" i="9"/>
  <c r="A737" i="9"/>
  <c r="A998" i="9"/>
  <c r="A2805" i="9"/>
  <c r="A669" i="9"/>
  <c r="A1578" i="9"/>
  <c r="A3293" i="9"/>
  <c r="A70" i="9"/>
  <c r="A3314" i="9"/>
  <c r="A1573" i="9"/>
  <c r="A1562" i="9"/>
  <c r="A1511" i="9"/>
  <c r="A659" i="9"/>
  <c r="A1584" i="9"/>
  <c r="A2412" i="9"/>
  <c r="A455" i="9"/>
  <c r="A1256" i="9"/>
  <c r="A521" i="9"/>
  <c r="A1760" i="9"/>
  <c r="A3883" i="9"/>
  <c r="A4679" i="9"/>
  <c r="A2445" i="9"/>
  <c r="A1956" i="9"/>
  <c r="A3823" i="9"/>
  <c r="A4881" i="9"/>
  <c r="A1039" i="9"/>
  <c r="A3444" i="9"/>
  <c r="A2084" i="9"/>
  <c r="A2534" i="9"/>
  <c r="A1712" i="9"/>
  <c r="A1147" i="9"/>
  <c r="A3255" i="9"/>
  <c r="A2864" i="9"/>
  <c r="A1357" i="9"/>
  <c r="A1495" i="9"/>
  <c r="A677" i="9"/>
  <c r="A2573" i="9"/>
  <c r="A1638" i="9"/>
  <c r="A3794" i="9"/>
  <c r="A1397" i="9"/>
  <c r="A3023" i="9"/>
  <c r="A2514" i="9"/>
  <c r="A4085" i="9"/>
  <c r="A2719" i="9"/>
  <c r="A4967" i="9"/>
  <c r="A3728" i="9"/>
  <c r="A2558" i="9"/>
  <c r="A419" i="9"/>
  <c r="A1241" i="9"/>
  <c r="A593" i="9"/>
  <c r="A2450" i="9"/>
  <c r="A3162" i="9"/>
  <c r="A2214" i="9"/>
  <c r="A4533" i="9"/>
  <c r="A3582" i="9"/>
  <c r="A4606" i="9"/>
  <c r="A161" i="9"/>
  <c r="A3035" i="9"/>
  <c r="A2504" i="9"/>
  <c r="A2667" i="9"/>
  <c r="A3451" i="9"/>
  <c r="A2292" i="9"/>
  <c r="A964" i="9"/>
  <c r="A1430" i="9"/>
  <c r="A3882" i="9"/>
  <c r="A185" i="9"/>
  <c r="A2920" i="9"/>
  <c r="A3788" i="9"/>
  <c r="A305" i="9"/>
  <c r="A759" i="9"/>
  <c r="A360" i="9"/>
  <c r="A2545" i="9"/>
  <c r="A2500" i="9"/>
  <c r="A2519" i="9"/>
  <c r="A167" i="9"/>
  <c r="A257" i="9"/>
  <c r="A1006" i="9"/>
  <c r="A579" i="9"/>
  <c r="A4057" i="9"/>
  <c r="A855" i="9"/>
  <c r="A1722" i="9"/>
  <c r="A2469" i="9"/>
  <c r="A1271" i="9"/>
  <c r="A1018" i="9"/>
  <c r="A4473" i="9"/>
  <c r="A2924" i="9"/>
  <c r="A3381" i="9"/>
  <c r="A2832" i="9"/>
  <c r="A2245" i="9"/>
  <c r="A1097" i="9"/>
  <c r="A2405" i="9"/>
  <c r="A1255" i="9"/>
  <c r="A2174" i="9"/>
  <c r="A644" i="9"/>
  <c r="A1699" i="9"/>
  <c r="A473" i="9"/>
  <c r="A237" i="9"/>
  <c r="A3223" i="9"/>
  <c r="A805" i="9"/>
  <c r="A1876" i="9"/>
  <c r="A372" i="9"/>
  <c r="A421" i="9"/>
  <c r="A2251" i="9"/>
  <c r="A594" i="9"/>
  <c r="A2811" i="9"/>
  <c r="A1543" i="9"/>
  <c r="A2053" i="9"/>
  <c r="A4362" i="9"/>
  <c r="A2391" i="9"/>
  <c r="A2780" i="9"/>
  <c r="A2485" i="9"/>
  <c r="A1021" i="9"/>
  <c r="A2097" i="9"/>
  <c r="A4182" i="9"/>
  <c r="A4823" i="9"/>
  <c r="A2637" i="9"/>
  <c r="A2277" i="9"/>
  <c r="A4430" i="9"/>
  <c r="A3382" i="9"/>
  <c r="A2226" i="9"/>
  <c r="A3250" i="9"/>
  <c r="A2744" i="9"/>
  <c r="A2482" i="9"/>
  <c r="A1348" i="9"/>
  <c r="A4316" i="9"/>
  <c r="A2655" i="9"/>
  <c r="A2290" i="9"/>
  <c r="A192" i="9"/>
  <c r="A3191" i="9"/>
  <c r="A303" i="9"/>
  <c r="A2606" i="9"/>
  <c r="A790" i="9"/>
  <c r="A690" i="9"/>
  <c r="A1119" i="9"/>
  <c r="A1999" i="9"/>
  <c r="A3702" i="9"/>
  <c r="A2313" i="9"/>
  <c r="A1005" i="9"/>
  <c r="A2511" i="9"/>
  <c r="A871" i="9"/>
  <c r="A3276" i="9"/>
  <c r="A745" i="9"/>
  <c r="A1469" i="9"/>
  <c r="A3729" i="9"/>
  <c r="A3049" i="9"/>
  <c r="A1450" i="9"/>
  <c r="A4601" i="9"/>
  <c r="A1257" i="9"/>
  <c r="A1781" i="9"/>
  <c r="A957" i="9"/>
  <c r="A896" i="9"/>
  <c r="A1069" i="9"/>
  <c r="A3083" i="9"/>
  <c r="A2879" i="9"/>
  <c r="A1252" i="9"/>
  <c r="A1433" i="9"/>
  <c r="A2737" i="9"/>
  <c r="A1842" i="9"/>
  <c r="A2753" i="9"/>
  <c r="A179" i="9"/>
  <c r="A4516" i="9"/>
  <c r="A2483" i="9"/>
  <c r="A3120" i="9"/>
  <c r="A608" i="9"/>
  <c r="A2677" i="9"/>
  <c r="A732" i="9"/>
  <c r="A4004" i="9"/>
  <c r="A1193" i="9"/>
  <c r="A2034" i="9"/>
  <c r="A1639" i="9"/>
  <c r="A527" i="9"/>
  <c r="A2743" i="9"/>
  <c r="A3418" i="9"/>
  <c r="A1607" i="9"/>
  <c r="A2723" i="9"/>
  <c r="A3969" i="9"/>
  <c r="A4266" i="9"/>
  <c r="A3448" i="9"/>
  <c r="A451" i="9"/>
  <c r="A3638" i="9"/>
  <c r="A1216" i="9"/>
  <c r="A1748" i="9"/>
  <c r="A1164" i="9"/>
  <c r="A2578" i="9"/>
  <c r="A2307" i="9"/>
  <c r="A1053" i="9"/>
  <c r="A388" i="9"/>
  <c r="A2231" i="9"/>
  <c r="A1206" i="9"/>
  <c r="A1785" i="9"/>
  <c r="A597" i="9"/>
  <c r="A3133" i="9"/>
  <c r="A1181" i="9"/>
  <c r="A3789" i="9"/>
  <c r="A2365" i="9"/>
  <c r="A1094" i="9"/>
  <c r="A1458" i="9"/>
  <c r="A299" i="9"/>
  <c r="A1037" i="9"/>
  <c r="A1525" i="9"/>
  <c r="A375" i="9"/>
  <c r="A1702" i="9"/>
  <c r="A592" i="9"/>
  <c r="A1184" i="9"/>
  <c r="A3732" i="9"/>
  <c r="A2725" i="9"/>
  <c r="A2816" i="9"/>
  <c r="A2335" i="9"/>
  <c r="A300" i="9"/>
  <c r="A3811" i="9"/>
  <c r="A2870" i="9"/>
  <c r="A487" i="9"/>
  <c r="A2730" i="9"/>
  <c r="A142" i="9"/>
  <c r="A1820" i="9"/>
  <c r="A2643" i="9"/>
  <c r="A3484" i="9"/>
  <c r="A2914" i="9"/>
  <c r="A3275" i="9"/>
  <c r="A1213" i="9"/>
  <c r="A4293" i="9"/>
  <c r="A4170" i="9"/>
  <c r="A2103" i="9"/>
  <c r="A2535" i="9"/>
  <c r="A3143" i="9"/>
  <c r="A93" i="9"/>
  <c r="A1516" i="9"/>
  <c r="A1277" i="9"/>
  <c r="A1026" i="9"/>
  <c r="A67" i="9"/>
  <c r="A914" i="9"/>
  <c r="A1264" i="9"/>
  <c r="A2561" i="9"/>
  <c r="A2812" i="9"/>
  <c r="A1508" i="9"/>
  <c r="A74" i="9"/>
  <c r="A1141" i="9"/>
  <c r="A2310" i="9"/>
  <c r="A911" i="9"/>
  <c r="A1316" i="9"/>
  <c r="A2177" i="9"/>
  <c r="A3502" i="9"/>
  <c r="A1745" i="9"/>
  <c r="A2139" i="9"/>
  <c r="A2106" i="9"/>
  <c r="A313" i="9"/>
  <c r="A1442" i="9"/>
  <c r="A150" i="9"/>
  <c r="A496" i="9"/>
  <c r="A3413" i="9"/>
  <c r="A794" i="9"/>
  <c r="A248" i="9"/>
  <c r="A1530" i="9"/>
  <c r="A1555" i="9"/>
  <c r="A1866" i="9"/>
  <c r="A528" i="9"/>
  <c r="A1518" i="9"/>
  <c r="A2131" i="9"/>
  <c r="A3927" i="9"/>
  <c r="A1091" i="9"/>
  <c r="A271" i="9"/>
  <c r="A2273" i="9"/>
  <c r="A2051" i="9"/>
  <c r="A354" i="9"/>
  <c r="A1309" i="9"/>
  <c r="A435" i="9"/>
  <c r="A1636" i="9"/>
  <c r="A3014" i="9"/>
  <c r="A52" i="9"/>
  <c r="A2487" i="9"/>
  <c r="A1740" i="9"/>
  <c r="A456" i="9"/>
  <c r="A1133" i="9"/>
  <c r="A1137" i="9"/>
  <c r="A702" i="9"/>
  <c r="A214" i="9"/>
  <c r="A1719" i="9"/>
  <c r="A1048" i="9"/>
  <c r="A95" i="9"/>
  <c r="A1572" i="9"/>
  <c r="A1921" i="9"/>
  <c r="A653" i="9"/>
  <c r="A693" i="9"/>
  <c r="A4096" i="9"/>
  <c r="A1204" i="9"/>
  <c r="A2569" i="9"/>
  <c r="A1373" i="9"/>
  <c r="A3514" i="9"/>
  <c r="A2923" i="9"/>
  <c r="A393" i="9"/>
  <c r="A670" i="9"/>
  <c r="A729" i="9"/>
  <c r="A441" i="9"/>
  <c r="A2311" i="9"/>
  <c r="A648" i="9"/>
  <c r="A876" i="9"/>
  <c r="A1963" i="9"/>
  <c r="A2649" i="9"/>
  <c r="A1179" i="9"/>
  <c r="A1750" i="9"/>
  <c r="A2085" i="9"/>
  <c r="A2271" i="9"/>
  <c r="A3342" i="9"/>
  <c r="A4917" i="9"/>
  <c r="A1886" i="9"/>
  <c r="A157" i="9"/>
  <c r="A1034" i="9"/>
  <c r="A2671" i="9"/>
  <c r="A297" i="9"/>
  <c r="A1116" i="9"/>
  <c r="A996" i="9"/>
  <c r="A2593" i="9"/>
  <c r="A636" i="9"/>
  <c r="A2116" i="9"/>
  <c r="A96" i="9"/>
  <c r="A1135" i="9"/>
  <c r="A1220" i="9"/>
  <c r="A474" i="9"/>
  <c r="A959" i="9"/>
  <c r="A1148" i="9"/>
  <c r="A563" i="9"/>
  <c r="A2690" i="9"/>
  <c r="A1938" i="9"/>
  <c r="A1130" i="9"/>
  <c r="A394" i="9"/>
  <c r="A773" i="9"/>
  <c r="A2086" i="9"/>
  <c r="A1592" i="9"/>
  <c r="A763" i="9"/>
  <c r="A1752" i="9"/>
  <c r="A966" i="9"/>
  <c r="A1117" i="9"/>
  <c r="A1685" i="9"/>
  <c r="A2370" i="9"/>
  <c r="A3176" i="9"/>
  <c r="A92" i="9"/>
  <c r="A3565" i="9"/>
  <c r="A2967" i="9"/>
  <c r="A2694" i="9"/>
  <c r="A476" i="9"/>
  <c r="A1614" i="9"/>
  <c r="A2107" i="9"/>
  <c r="A815" i="9"/>
  <c r="A1668" i="9"/>
  <c r="A131" i="9"/>
  <c r="A1060" i="9"/>
  <c r="A1067" i="9"/>
  <c r="A402" i="9"/>
  <c r="A510" i="9"/>
  <c r="A1797" i="9"/>
  <c r="A2363" i="9"/>
  <c r="A2230" i="9"/>
  <c r="A1622" i="9"/>
  <c r="A1732" i="9"/>
  <c r="A478" i="9"/>
  <c r="A2002" i="9"/>
  <c r="A1870" i="9"/>
  <c r="A423" i="9"/>
  <c r="A695" i="9"/>
  <c r="A2183" i="9"/>
  <c r="A198" i="9"/>
  <c r="A72" i="9"/>
  <c r="A1077" i="9"/>
  <c r="A1758" i="9"/>
  <c r="A1244" i="9"/>
  <c r="A1809" i="9"/>
  <c r="A635" i="9"/>
  <c r="A1761" i="9"/>
  <c r="A1356" i="9"/>
  <c r="A662" i="9"/>
  <c r="A258" i="9"/>
  <c r="A2339" i="9"/>
  <c r="A1619" i="9"/>
  <c r="A837" i="9"/>
  <c r="A2356" i="9"/>
  <c r="A2785" i="9"/>
  <c r="A2118" i="9"/>
  <c r="A209" i="9"/>
  <c r="A1020" i="9"/>
  <c r="A1121" i="9"/>
  <c r="A1140" i="9"/>
  <c r="A1571" i="9"/>
  <c r="A286" i="9"/>
  <c r="A349" i="9"/>
  <c r="A2354" i="9"/>
  <c r="A1637" i="9"/>
  <c r="A465" i="9"/>
  <c r="A4910" i="9"/>
  <c r="A1270" i="9"/>
  <c r="A686" i="9"/>
  <c r="A2421" i="9"/>
  <c r="A289" i="9"/>
  <c r="A1795" i="9"/>
  <c r="A1406" i="9"/>
  <c r="A2399" i="9"/>
  <c r="A851" i="9"/>
  <c r="A1770" i="9"/>
  <c r="A999" i="9"/>
  <c r="A992" i="9"/>
  <c r="A1507" i="9"/>
  <c r="A3403" i="9"/>
  <c r="A1102" i="9"/>
  <c r="A1145" i="9"/>
  <c r="A716" i="9"/>
  <c r="A4383" i="9"/>
  <c r="A1813" i="9"/>
  <c r="A1715" i="9"/>
  <c r="A2714" i="9"/>
  <c r="A1822" i="9"/>
  <c r="A1129" i="9"/>
  <c r="A2508" i="9"/>
  <c r="A1189" i="9"/>
  <c r="A431" i="9"/>
  <c r="A1416" i="9"/>
  <c r="A1660" i="9"/>
  <c r="A3953" i="9"/>
  <c r="A1339" i="9"/>
  <c r="A2625" i="9"/>
  <c r="A960" i="9"/>
  <c r="A2171" i="9"/>
  <c r="A1475" i="9"/>
  <c r="A835" i="9"/>
  <c r="A1776" i="9"/>
  <c r="A2202" i="9"/>
  <c r="A175" i="9"/>
  <c r="A1472" i="9"/>
  <c r="A577" i="9"/>
  <c r="A1040" i="9"/>
  <c r="A2580" i="9"/>
  <c r="A2958" i="9"/>
  <c r="A193" i="9"/>
  <c r="A3269" i="9"/>
  <c r="A913" i="9"/>
  <c r="A2342" i="9"/>
  <c r="A2196" i="9"/>
  <c r="A1426" i="9"/>
  <c r="A1877" i="9"/>
  <c r="A1513" i="9"/>
  <c r="A3063" i="9"/>
  <c r="A902" i="9"/>
  <c r="A2394" i="9"/>
  <c r="A3005" i="9"/>
  <c r="A3244" i="9"/>
  <c r="A680" i="9"/>
  <c r="A1557" i="9"/>
  <c r="A1182" i="9"/>
  <c r="A2471" i="9"/>
  <c r="A2597" i="9"/>
  <c r="A254" i="9"/>
  <c r="A1405" i="9"/>
  <c r="A2638" i="9"/>
  <c r="A1946" i="9"/>
  <c r="A2259" i="9"/>
  <c r="A377" i="9"/>
  <c r="A620" i="9"/>
  <c r="A2921" i="9"/>
  <c r="A1134" i="9"/>
  <c r="A3432" i="9"/>
  <c r="A601" i="9"/>
  <c r="A2036" i="9"/>
  <c r="A262" i="9"/>
  <c r="A135" i="9"/>
  <c r="A2155" i="9"/>
  <c r="A932" i="9"/>
  <c r="A2229" i="9"/>
  <c r="A252" i="9"/>
  <c r="A2678" i="9"/>
  <c r="A1465" i="9"/>
  <c r="A3010" i="9"/>
  <c r="A444" i="9"/>
  <c r="A1320" i="9"/>
  <c r="A434" i="9"/>
  <c r="A1833" i="9"/>
  <c r="A650" i="9"/>
  <c r="A1853" i="9"/>
  <c r="A1112" i="9"/>
  <c r="A4817" i="9"/>
  <c r="A1476" i="9"/>
  <c r="A331" i="9"/>
  <c r="A1340" i="9"/>
  <c r="A1202" i="9"/>
  <c r="A1248" i="9"/>
  <c r="A101" i="9"/>
  <c r="A2936" i="9"/>
  <c r="A1985" i="9"/>
  <c r="A3477" i="9"/>
  <c r="A3193" i="9"/>
  <c r="A1897" i="9"/>
  <c r="A1027" i="9"/>
  <c r="A1602" i="9"/>
  <c r="A2025" i="9"/>
  <c r="A400" i="9"/>
  <c r="A2148" i="9"/>
  <c r="A844" i="9"/>
  <c r="A673" i="9"/>
  <c r="A4373" i="9"/>
  <c r="A247" i="9"/>
  <c r="A492" i="9"/>
  <c r="A3820" i="9"/>
  <c r="A793" i="9"/>
  <c r="A3145" i="9"/>
  <c r="A2308" i="9"/>
  <c r="A903" i="9"/>
  <c r="A4001" i="9"/>
  <c r="A1872" i="9"/>
  <c r="A1236" i="9"/>
  <c r="A462" i="9"/>
  <c r="A631" i="9"/>
  <c r="A940" i="9"/>
  <c r="A449" i="9"/>
  <c r="A3921" i="9"/>
  <c r="A718" i="9"/>
  <c r="A3318" i="9"/>
  <c r="A520" i="9"/>
  <c r="A1245" i="9"/>
  <c r="A1983" i="9"/>
  <c r="A3783" i="9"/>
  <c r="A1945" i="9"/>
  <c r="A1617" i="9"/>
  <c r="A215" i="9"/>
  <c r="A2371" i="9"/>
  <c r="A1993" i="9"/>
  <c r="A314" i="9"/>
  <c r="A3706" i="9"/>
  <c r="A65" i="9"/>
  <c r="A341" i="9"/>
  <c r="A2733" i="9"/>
  <c r="A84" i="9"/>
  <c r="A1120" i="9"/>
  <c r="A525" i="9"/>
  <c r="A3813" i="9"/>
  <c r="A57" i="9"/>
  <c r="A3236" i="9"/>
  <c r="A4995" i="9"/>
  <c r="A2454" i="9"/>
  <c r="A2437" i="9"/>
  <c r="A2211" i="9"/>
  <c r="A703" i="9"/>
  <c r="A2246" i="9"/>
  <c r="A281" i="9"/>
  <c r="A553" i="9"/>
  <c r="A2032" i="9"/>
  <c r="A3623" i="9"/>
  <c r="A1291" i="9"/>
  <c r="A1491" i="9"/>
  <c r="A750" i="9"/>
  <c r="A2079" i="9"/>
  <c r="A901" i="9"/>
  <c r="A4158" i="9"/>
  <c r="A3682" i="9"/>
  <c r="A4972" i="9"/>
  <c r="A3074" i="9"/>
  <c r="A310" i="9"/>
  <c r="A1096" i="9"/>
  <c r="A1456" i="9"/>
  <c r="A1437" i="9"/>
  <c r="A950" i="9"/>
  <c r="A1105" i="9"/>
  <c r="A2420" i="9"/>
  <c r="A1898" i="9"/>
  <c r="A3775" i="9"/>
  <c r="A776" i="9"/>
  <c r="A747" i="9"/>
  <c r="A3465" i="9"/>
  <c r="A1434" i="9"/>
  <c r="A226" i="9"/>
  <c r="A1362" i="9"/>
  <c r="A2048" i="9"/>
  <c r="A3354" i="9"/>
  <c r="A89" i="9"/>
  <c r="A4112" i="9"/>
  <c r="A1424" i="9"/>
  <c r="A1217" i="9"/>
  <c r="A629" i="9"/>
  <c r="A359" i="9"/>
  <c r="A1542" i="9"/>
  <c r="A1729" i="9"/>
  <c r="A1468" i="9"/>
  <c r="A1667" i="9"/>
  <c r="A1867" i="9"/>
  <c r="A1410" i="9"/>
  <c r="A49" i="9"/>
  <c r="A2943" i="9"/>
  <c r="A2212" i="9"/>
  <c r="A386" i="9"/>
  <c r="A2312" i="9"/>
  <c r="A112" i="9"/>
  <c r="A2089" i="9"/>
  <c r="A1015" i="9"/>
  <c r="A3991" i="9"/>
  <c r="A4257" i="9"/>
  <c r="A1188" i="9"/>
  <c r="A164" i="9"/>
  <c r="A450" i="9"/>
  <c r="A547" i="9"/>
  <c r="A546" i="9"/>
  <c r="A2120" i="9"/>
  <c r="A830" i="9"/>
  <c r="A1010" i="9"/>
  <c r="A2895" i="9"/>
  <c r="A109" i="9"/>
  <c r="A719" i="9"/>
  <c r="A1676" i="9"/>
  <c r="A2646" i="9"/>
  <c r="A549" i="9"/>
  <c r="A1169" i="9"/>
  <c r="A1965" i="9"/>
  <c r="A343" i="9"/>
  <c r="A263" i="9"/>
  <c r="A4010" i="9"/>
  <c r="A2267" i="9"/>
  <c r="A1609" i="9"/>
  <c r="A483" i="9"/>
  <c r="A1960" i="9"/>
  <c r="A3654" i="9"/>
  <c r="A2243" i="9"/>
  <c r="A2387" i="9"/>
  <c r="A2809" i="9"/>
  <c r="A907" i="9"/>
  <c r="A422" i="9"/>
  <c r="A2838" i="9"/>
  <c r="A4884" i="9"/>
  <c r="A3266" i="9"/>
  <c r="A4558" i="9"/>
  <c r="A1594" i="9"/>
  <c r="A2633" i="9"/>
  <c r="A979" i="9"/>
  <c r="A3926" i="9"/>
  <c r="A722" i="9"/>
  <c r="A104" i="9"/>
  <c r="A2320" i="9"/>
  <c r="A1895" i="9"/>
  <c r="A4999" i="9"/>
  <c r="A3130" i="9"/>
  <c r="A3605" i="9"/>
  <c r="A3027" i="9"/>
  <c r="A4185" i="9"/>
  <c r="A838" i="9"/>
  <c r="A2323" i="9"/>
  <c r="A3197" i="9"/>
  <c r="A1792" i="9"/>
  <c r="A47" i="9"/>
  <c r="A1643" i="9"/>
  <c r="A4915" i="9"/>
  <c r="A2916" i="9"/>
  <c r="A3245" i="9"/>
  <c r="A4349" i="9"/>
  <c r="A4163" i="9"/>
  <c r="A1855" i="9"/>
  <c r="A1110" i="9"/>
  <c r="A3175" i="9"/>
  <c r="A3566" i="9"/>
  <c r="A4518" i="9"/>
  <c r="A1917" i="9"/>
  <c r="A158" i="9"/>
  <c r="A3433" i="9"/>
  <c r="A116" i="9"/>
  <c r="A684" i="9"/>
  <c r="A3900" i="9"/>
  <c r="A267" i="9"/>
  <c r="A1113" i="9"/>
  <c r="A1014" i="9"/>
  <c r="A3922" i="9"/>
  <c r="A2769" i="9"/>
  <c r="A2818" i="9"/>
  <c r="A2826" i="9"/>
  <c r="A2062" i="9"/>
  <c r="A2003" i="9"/>
  <c r="A4501" i="9"/>
  <c r="A1885" i="9"/>
  <c r="A4586" i="9"/>
  <c r="A588" i="9"/>
  <c r="A4302" i="9"/>
  <c r="A1861" i="9"/>
  <c r="A3140" i="9"/>
  <c r="A126" i="9"/>
  <c r="A2263" i="9"/>
  <c r="A2438" i="9"/>
  <c r="A3047" i="9"/>
  <c r="A86" i="9"/>
  <c r="A2322" i="9"/>
  <c r="A696" i="9"/>
  <c r="A477" i="9"/>
  <c r="A1570" i="9"/>
  <c r="A4694" i="9"/>
  <c r="A3267" i="9"/>
  <c r="A3898" i="9"/>
  <c r="A3532" i="9"/>
  <c r="A3132" i="9"/>
  <c r="A700" i="9"/>
  <c r="A1194" i="9"/>
  <c r="A2788" i="9"/>
  <c r="A2948" i="9"/>
  <c r="A493" i="9"/>
  <c r="A641" i="9"/>
  <c r="A3881" i="9"/>
  <c r="A1779" i="9"/>
  <c r="A1246" i="9"/>
  <c r="A2265" i="9"/>
  <c r="A3084" i="9"/>
  <c r="A1905" i="9"/>
  <c r="A1532" i="9"/>
  <c r="A3252" i="9"/>
  <c r="A955" i="9"/>
  <c r="A197" i="9"/>
  <c r="A2194" i="9"/>
  <c r="A4232" i="9"/>
  <c r="A2509" i="9"/>
  <c r="A153" i="9"/>
  <c r="A330" i="9"/>
  <c r="A85" i="9"/>
  <c r="A139" i="9"/>
  <c r="A62" i="9"/>
  <c r="A2367" i="9"/>
  <c r="A1978" i="9"/>
  <c r="A3178" i="9"/>
  <c r="A3387" i="9"/>
  <c r="A285" i="9"/>
  <c r="A4105" i="9"/>
  <c r="A595" i="9"/>
  <c r="A1260" i="9"/>
  <c r="A2810" i="9"/>
  <c r="A1118" i="9"/>
  <c r="A2579" i="9"/>
  <c r="A127" i="9"/>
  <c r="A443" i="9"/>
  <c r="A1085" i="9"/>
  <c r="A2738" i="9"/>
  <c r="A1168" i="9"/>
  <c r="A498" i="9"/>
  <c r="A382" i="9"/>
  <c r="A2453" i="9"/>
  <c r="A640" i="9"/>
  <c r="A2191" i="9"/>
  <c r="A80" i="9"/>
  <c r="A1050" i="9"/>
  <c r="A2537" i="9"/>
  <c r="A2114" i="9"/>
  <c r="A2219" i="9"/>
  <c r="A791" i="9"/>
  <c r="A3860" i="9"/>
  <c r="A1606" i="9"/>
  <c r="A1605" i="9"/>
  <c r="A128" i="9"/>
  <c r="A1460" i="9"/>
  <c r="A558" i="9"/>
  <c r="A1804" i="9"/>
  <c r="A2867" i="9"/>
  <c r="A294" i="9"/>
  <c r="A321" i="9"/>
  <c r="A1073" i="9"/>
  <c r="A774" i="9"/>
  <c r="A866" i="9"/>
  <c r="A1889" i="9"/>
  <c r="A3262" i="9"/>
  <c r="A2825" i="9"/>
  <c r="A296" i="9"/>
  <c r="A2446" i="9"/>
  <c r="A1608" i="9"/>
  <c r="A2566" i="9"/>
  <c r="A918" i="9"/>
  <c r="A2601" i="9"/>
  <c r="A2222" i="9"/>
  <c r="A3669" i="9"/>
  <c r="A2154" i="9"/>
  <c r="A1620" i="9"/>
  <c r="A1649" i="9"/>
  <c r="A1871" i="9"/>
  <c r="A352" i="9"/>
  <c r="A277" i="9"/>
  <c r="A71" i="9"/>
  <c r="A3385" i="9"/>
  <c r="A3914" i="9"/>
  <c r="A410" i="9"/>
  <c r="A987" i="9"/>
  <c r="A94" i="9"/>
  <c r="A3961" i="9"/>
  <c r="A3213" i="9"/>
  <c r="A778" i="9"/>
  <c r="A3122" i="9"/>
  <c r="A249" i="9"/>
  <c r="A2868" i="9"/>
  <c r="A411" i="9"/>
  <c r="A2783" i="9"/>
  <c r="A2377" i="9"/>
  <c r="A586" i="9"/>
  <c r="A2253" i="9"/>
  <c r="A1185" i="9"/>
  <c r="A243" i="9"/>
  <c r="A346" i="9"/>
  <c r="A1526" i="9"/>
  <c r="A169" i="9"/>
  <c r="A1114" i="9"/>
  <c r="A385" i="9"/>
  <c r="A2390" i="9"/>
  <c r="A1378" i="9"/>
  <c r="A1178" i="9"/>
  <c r="A1641" i="9"/>
  <c r="A929" i="9"/>
  <c r="A90" i="9"/>
  <c r="A1183" i="9"/>
  <c r="A166" i="9"/>
  <c r="A1396" i="9"/>
  <c r="A2247" i="9"/>
  <c r="A1547" i="9"/>
  <c r="A810" i="9"/>
  <c r="A1759" i="9"/>
  <c r="A44" i="9"/>
  <c r="A678" i="9"/>
  <c r="A4189" i="9"/>
  <c r="A1989" i="9"/>
  <c r="A2385" i="9"/>
  <c r="A2520" i="9"/>
  <c r="A1425" i="9"/>
  <c r="A3303" i="9"/>
  <c r="A3071" i="9"/>
  <c r="A3853" i="9"/>
  <c r="A457" i="9"/>
  <c r="A676" i="9"/>
  <c r="A1176" i="9"/>
  <c r="A1661" i="9"/>
  <c r="A623" i="9"/>
  <c r="A800" i="9"/>
  <c r="A2004" i="9"/>
  <c r="A1268" i="9"/>
  <c r="A326" i="9"/>
  <c r="A1505" i="9"/>
  <c r="A1703" i="9"/>
  <c r="A1240" i="9"/>
  <c r="A482" i="9"/>
  <c r="A711" i="9"/>
  <c r="A323" i="9"/>
  <c r="A2701" i="9"/>
  <c r="A1939" i="9"/>
  <c r="A491" i="9"/>
  <c r="A951" i="9"/>
  <c r="A1604" i="9"/>
  <c r="A1165" i="9"/>
  <c r="A115" i="9"/>
  <c r="A807" i="9"/>
  <c r="A543" i="9"/>
  <c r="A2061" i="9"/>
  <c r="A425" i="9"/>
  <c r="A227" i="9"/>
  <c r="A107" i="9"/>
  <c r="A997" i="9"/>
  <c r="A1452" i="9"/>
  <c r="A995" i="9"/>
  <c r="A41" i="9"/>
  <c r="A260" i="9"/>
  <c r="A4394" i="9"/>
  <c r="A3192" i="9"/>
  <c r="A1126" i="9"/>
  <c r="A3505" i="9"/>
  <c r="A683" i="9"/>
  <c r="A239" i="9"/>
  <c r="A1290" i="9"/>
  <c r="A768" i="9"/>
  <c r="A974" i="9"/>
  <c r="A2426" i="9"/>
  <c r="A420" i="9"/>
  <c r="A4027" i="9"/>
  <c r="A2629" i="9"/>
  <c r="A771" i="9"/>
  <c r="A261" i="9"/>
  <c r="A2866" i="9"/>
  <c r="A688" i="9"/>
  <c r="A471" i="9"/>
  <c r="A1261" i="9"/>
  <c r="A2808" i="9"/>
  <c r="A666" i="9"/>
  <c r="A111" i="9"/>
  <c r="A3015" i="9"/>
  <c r="A1366" i="9"/>
  <c r="A1801" i="9"/>
  <c r="A1254" i="9"/>
  <c r="A3436" i="9"/>
  <c r="A881" i="9"/>
  <c r="A1138" i="9"/>
  <c r="A2094" i="9"/>
  <c r="A221" i="9"/>
  <c r="A1736" i="9"/>
  <c r="A1289" i="9"/>
  <c r="A1186" i="9"/>
  <c r="A780" i="9"/>
  <c r="A1057" i="9"/>
  <c r="A1431" i="9"/>
  <c r="A1384" i="9"/>
  <c r="A1565" i="9"/>
  <c r="A1226" i="9"/>
  <c r="A68" i="9"/>
  <c r="A1558" i="9"/>
  <c r="A953" i="9"/>
  <c r="A325" i="9"/>
  <c r="A1994" i="9"/>
  <c r="A632" i="9"/>
  <c r="A2498" i="9"/>
  <c r="A545" i="9"/>
  <c r="A1404" i="9"/>
  <c r="A1385" i="9"/>
  <c r="A2675" i="9"/>
  <c r="A2841" i="9"/>
  <c r="A985" i="9"/>
  <c r="A833" i="9"/>
  <c r="A206" i="9"/>
  <c r="A2960" i="9"/>
  <c r="A2644" i="9"/>
  <c r="A2773" i="9"/>
  <c r="A1235" i="9"/>
  <c r="A50" i="9"/>
  <c r="A1412" i="9"/>
  <c r="A946" i="9"/>
  <c r="A1953" i="9"/>
  <c r="A2128" i="9"/>
  <c r="A675" i="9"/>
  <c r="A181" i="9"/>
  <c r="A88" i="9"/>
  <c r="A2739" i="9"/>
  <c r="A1131" i="9"/>
  <c r="A1943" i="9"/>
  <c r="A222" i="9"/>
  <c r="A2850" i="9"/>
  <c r="A1337" i="9"/>
  <c r="A1155" i="9"/>
  <c r="A3259" i="9"/>
  <c r="A2728" i="9"/>
  <c r="A2232" i="9"/>
  <c r="A831" i="9"/>
  <c r="A991" i="9"/>
  <c r="A2585" i="9"/>
  <c r="A2186" i="9"/>
  <c r="A1075" i="9"/>
  <c r="A1954" i="9"/>
  <c r="A307" i="9"/>
  <c r="A2056" i="9"/>
  <c r="A1444" i="9"/>
  <c r="A453" i="9"/>
  <c r="A1313" i="9"/>
  <c r="A1835" i="9"/>
  <c r="A368" i="9"/>
  <c r="A174" i="9"/>
  <c r="A3183" i="9"/>
  <c r="A2891" i="9"/>
  <c r="A189" i="9"/>
  <c r="A1751" i="9"/>
  <c r="A811" i="9"/>
  <c r="A309" i="9"/>
  <c r="A870" i="9"/>
  <c r="A205" i="9"/>
  <c r="A1671" i="9"/>
  <c r="A479" i="9"/>
  <c r="A3347" i="9"/>
  <c r="A1142" i="9"/>
  <c r="A1125" i="9"/>
  <c r="A2582" i="9"/>
  <c r="A975" i="9"/>
  <c r="A3101" i="9"/>
  <c r="A739" i="9"/>
  <c r="A707" i="9"/>
  <c r="A1300" i="9"/>
  <c r="A926" i="9"/>
  <c r="A253" i="9"/>
  <c r="A685" i="9"/>
  <c r="A1550" i="9"/>
  <c r="A1071" i="9"/>
  <c r="A519" i="9"/>
  <c r="A2256" i="9"/>
  <c r="A4028" i="9"/>
  <c r="A409" i="9"/>
  <c r="A1250" i="9"/>
  <c r="A1436" i="9"/>
  <c r="A2298" i="9"/>
  <c r="A3739" i="9"/>
  <c r="A906" i="9"/>
  <c r="A3748" i="9"/>
  <c r="A3945" i="9"/>
  <c r="A2090" i="9"/>
  <c r="A2463" i="9"/>
  <c r="A2905" i="9"/>
  <c r="A2077" i="9"/>
  <c r="A789" i="9"/>
  <c r="A3194" i="9"/>
  <c r="A531" i="9"/>
  <c r="A1421" i="9"/>
  <c r="A2931" i="9"/>
  <c r="A1816" i="9"/>
  <c r="A4588" i="9"/>
  <c r="A1533" i="9"/>
  <c r="A3892" i="9"/>
  <c r="A3581" i="9"/>
  <c r="A2748" i="9"/>
  <c r="A437" i="9"/>
  <c r="A1022" i="9"/>
  <c r="A1333" i="9"/>
  <c r="A1154" i="9"/>
  <c r="A1269" i="9"/>
  <c r="A338" i="9"/>
  <c r="A497" i="9"/>
  <c r="A798" i="9"/>
  <c r="A1909" i="9"/>
  <c r="A186" i="9"/>
  <c r="A1717" i="9"/>
  <c r="A284" i="9"/>
  <c r="A276" i="9"/>
  <c r="A376" i="9"/>
  <c r="A1521" i="9"/>
  <c r="A564" i="9"/>
  <c r="A306" i="9"/>
  <c r="A1171" i="9"/>
  <c r="A2216" i="9"/>
  <c r="A3147" i="9"/>
  <c r="A2009" i="9"/>
  <c r="A809" i="9"/>
  <c r="A415" i="9"/>
  <c r="A1568" i="9"/>
  <c r="A1420" i="9"/>
  <c r="A2933" i="9"/>
  <c r="A2381" i="9"/>
  <c r="A322" i="9"/>
  <c r="A1899" i="9"/>
  <c r="A618" i="9"/>
  <c r="A268" i="9"/>
  <c r="A1998" i="9"/>
  <c r="A2040" i="9"/>
  <c r="A590" i="9"/>
  <c r="A2687" i="9"/>
  <c r="A413" i="9"/>
  <c r="A1029" i="9"/>
  <c r="A1174" i="9"/>
  <c r="A1177" i="9"/>
  <c r="A1036" i="9"/>
  <c r="A125" i="9"/>
  <c r="A1851" i="9"/>
  <c r="A1209" i="9"/>
  <c r="A628" i="9"/>
  <c r="A908" i="9"/>
  <c r="A211" i="9"/>
  <c r="A694" i="9"/>
  <c r="A1650" i="9"/>
  <c r="A1600" i="9"/>
  <c r="A1967" i="9"/>
  <c r="A99" i="9"/>
  <c r="A958" i="9"/>
  <c r="A1446" i="9"/>
  <c r="A365" i="9"/>
  <c r="A1929" i="9"/>
  <c r="A2170" i="9"/>
  <c r="A1001" i="9"/>
  <c r="A332" i="9"/>
  <c r="A2185" i="9"/>
  <c r="A1318" i="9"/>
  <c r="A459" i="9"/>
  <c r="A81" i="9"/>
  <c r="A283" i="9"/>
  <c r="A1684" i="9"/>
  <c r="A730" i="9"/>
  <c r="A1411" i="9"/>
  <c r="A3141" i="9"/>
  <c r="A4769" i="9"/>
  <c r="A3123" i="9"/>
  <c r="A4197" i="9"/>
  <c r="A4047" i="9"/>
  <c r="A939" i="9"/>
  <c r="A3737" i="9"/>
  <c r="A2293" i="9"/>
  <c r="A190" i="9"/>
  <c r="A2138" i="9"/>
  <c r="A3034" i="9"/>
  <c r="A3664" i="9"/>
  <c r="A1539" i="9"/>
  <c r="A4256" i="9"/>
  <c r="A1504" i="9"/>
  <c r="A674" i="9"/>
  <c r="A2531" i="9"/>
  <c r="A4410" i="9"/>
  <c r="A3004" i="9"/>
  <c r="A919" i="9"/>
  <c r="A1753" i="9"/>
  <c r="A573" i="9"/>
  <c r="A2539" i="9"/>
  <c r="A1695" i="9"/>
  <c r="A2525" i="9"/>
  <c r="A1515" i="9"/>
  <c r="A1765" i="9"/>
  <c r="A1837" i="9"/>
  <c r="A734" i="9"/>
  <c r="A3710" i="9"/>
  <c r="A738" i="9"/>
  <c r="A1208" i="9"/>
  <c r="A3282" i="9"/>
  <c r="A562" i="9"/>
  <c r="A152" i="9"/>
  <c r="A1234" i="9"/>
  <c r="A1803" i="9"/>
  <c r="A2607" i="9"/>
  <c r="A1467" i="9"/>
  <c r="A2721" i="9"/>
  <c r="A1880" i="9"/>
  <c r="A2115" i="9"/>
  <c r="A1308" i="9"/>
  <c r="A59" i="9"/>
  <c r="A3836" i="9"/>
  <c r="A2050" i="9"/>
  <c r="A3321" i="9"/>
  <c r="A1438" i="9"/>
  <c r="A2299" i="9"/>
  <c r="A312" i="9"/>
  <c r="A2981" i="9"/>
  <c r="A2800" i="9"/>
  <c r="A1367" i="9"/>
  <c r="A2462" i="9"/>
  <c r="A1741" i="9"/>
  <c r="A339" i="9"/>
  <c r="A3304" i="9"/>
  <c r="A363" i="9"/>
  <c r="A1488" i="9"/>
  <c r="A1011" i="9"/>
  <c r="A923" i="9"/>
  <c r="A3472" i="9"/>
  <c r="A282" i="9"/>
  <c r="A4238" i="9"/>
  <c r="A651" i="9"/>
  <c r="A611" i="9"/>
  <c r="A155" i="9"/>
  <c r="A301" i="9"/>
  <c r="A1361" i="9"/>
  <c r="A1721" i="9"/>
  <c r="A949" i="9"/>
  <c r="A2712" i="9"/>
  <c r="A1238" i="9"/>
  <c r="A3156" i="9"/>
  <c r="A3257" i="9"/>
  <c r="A1631" i="9"/>
  <c r="A3899" i="9"/>
  <c r="A1746" i="9"/>
  <c r="A3787" i="9"/>
  <c r="A3770" i="9"/>
  <c r="A3042" i="9"/>
  <c r="A2717" i="9"/>
  <c r="A4479" i="9"/>
  <c r="A2813" i="9"/>
  <c r="A4616" i="9"/>
  <c r="A3805" i="9"/>
  <c r="A663" i="9"/>
  <c r="A1634" i="9"/>
  <c r="A397" i="9"/>
  <c r="A1473" i="9"/>
  <c r="A4997" i="9"/>
  <c r="A4581" i="9"/>
  <c r="A3458" i="9"/>
  <c r="A1199" i="9"/>
  <c r="A724" i="9"/>
  <c r="A2985" i="9"/>
  <c r="A4542" i="9"/>
  <c r="A1455" i="9"/>
  <c r="A2028" i="9"/>
  <c r="A615" i="9"/>
  <c r="A4156" i="9"/>
  <c r="A1292" i="9"/>
  <c r="A886" i="9"/>
  <c r="A1580" i="9"/>
  <c r="A2135" i="9"/>
  <c r="A4016" i="9"/>
  <c r="A3943" i="9"/>
  <c r="A512" i="9"/>
  <c r="A3756" i="9"/>
  <c r="A1099" i="9"/>
  <c r="A176" i="9"/>
  <c r="A2018" i="9"/>
  <c r="A540" i="9"/>
  <c r="A2647" i="9"/>
  <c r="A146" i="9"/>
  <c r="A2417" i="9"/>
  <c r="A3939" i="9"/>
  <c r="A1215" i="9"/>
  <c r="A697" i="9"/>
  <c r="A2067" i="9"/>
  <c r="A3695" i="9"/>
  <c r="A2874" i="9"/>
  <c r="A2722" i="9"/>
  <c r="A2113" i="9"/>
  <c r="A160" i="9"/>
  <c r="A3261" i="9"/>
  <c r="A1788" i="9"/>
  <c r="A3052" i="9"/>
  <c r="A1375" i="9"/>
  <c r="A1540" i="9"/>
  <c r="A2954" i="9"/>
  <c r="A2794" i="9"/>
  <c r="A2291" i="9"/>
  <c r="A2180" i="9"/>
  <c r="A3928" i="9"/>
  <c r="A1100" i="9"/>
  <c r="A2144" i="9"/>
  <c r="A319" i="9"/>
  <c r="A2099" i="9"/>
  <c r="A2379" i="9"/>
  <c r="A3061" i="9"/>
  <c r="A4546" i="9"/>
  <c r="A2112" i="9"/>
  <c r="A1587" i="9"/>
  <c r="A560" i="9"/>
  <c r="A2963" i="9"/>
  <c r="A1794" i="9"/>
  <c r="A554" i="9"/>
  <c r="A971" i="9"/>
  <c r="A4117" i="9"/>
  <c r="A981" i="9"/>
  <c r="A544" i="9"/>
  <c r="A1440" i="9"/>
  <c r="A4751" i="9"/>
  <c r="A3372" i="9"/>
  <c r="A1707" i="9"/>
  <c r="A2598" i="9"/>
  <c r="A1731" i="9"/>
  <c r="A398" i="9"/>
  <c r="A2777" i="9"/>
  <c r="A3946" i="9"/>
  <c r="A1996" i="9"/>
  <c r="A3076" i="9"/>
  <c r="A1577" i="9"/>
  <c r="A899" i="9"/>
  <c r="A846" i="9"/>
  <c r="A1979" i="9"/>
  <c r="A1275" i="9"/>
  <c r="A3439" i="9"/>
  <c r="A60" i="9"/>
  <c r="A2125" i="9"/>
  <c r="A609" i="9"/>
  <c r="A3077" i="9"/>
  <c r="A1845" i="9"/>
  <c r="A1353" i="9"/>
  <c r="A371" i="9"/>
  <c r="A862" i="9"/>
  <c r="A488" i="9"/>
  <c r="A1691" i="9"/>
  <c r="A4254" i="9"/>
  <c r="A1826" i="9"/>
  <c r="A843" i="9"/>
  <c r="A1360" i="9"/>
  <c r="A3216" i="9"/>
  <c r="A304" i="9"/>
  <c r="A43" i="9"/>
  <c r="A3406" i="9"/>
  <c r="A3030" i="9"/>
  <c r="A515" i="9"/>
  <c r="A2736" i="9"/>
  <c r="A4681" i="9"/>
  <c r="A4416" i="9"/>
  <c r="A1285" i="9"/>
  <c r="A508" i="9"/>
  <c r="A2178" i="9"/>
  <c r="A2200" i="9"/>
  <c r="A3447" i="9"/>
  <c r="A1586" i="9"/>
  <c r="A136" i="9"/>
  <c r="A633" i="9"/>
  <c r="A1581" i="9"/>
  <c r="A1640" i="9"/>
  <c r="A3453" i="9"/>
  <c r="A1648" i="9"/>
  <c r="A1791" i="9"/>
  <c r="A1065" i="9"/>
  <c r="A2249" i="9"/>
  <c r="A316" i="9"/>
  <c r="A1774" i="9"/>
  <c r="A1082" i="9"/>
  <c r="A1714" i="9"/>
  <c r="A345" i="9"/>
  <c r="A2140" i="9"/>
  <c r="A121" i="9"/>
  <c r="A1265" i="9"/>
  <c r="A947" i="9"/>
  <c r="A934" i="9"/>
  <c r="A361" i="9"/>
  <c r="A219" i="9"/>
  <c r="A1772" i="9"/>
  <c r="A228" i="9"/>
  <c r="A569" i="9"/>
  <c r="A73" i="9"/>
  <c r="A1982" i="9"/>
  <c r="A203" i="9"/>
  <c r="A1514" i="9"/>
  <c r="A3579" i="9"/>
  <c r="A1464" i="9"/>
  <c r="A1382" i="9"/>
  <c r="A576" i="9"/>
  <c r="A2497" i="9"/>
  <c r="A171" i="9"/>
  <c r="A2641" i="9"/>
  <c r="A742" i="9"/>
  <c r="A414" i="9"/>
  <c r="A3560" i="9"/>
  <c r="A1720" i="9"/>
  <c r="A4956" i="9"/>
  <c r="A1763" i="9"/>
  <c r="A2680" i="9"/>
  <c r="A1351" i="9"/>
  <c r="A3680" i="9"/>
  <c r="A3495" i="9"/>
  <c r="A366" i="9"/>
  <c r="A1432" i="9"/>
  <c r="A2158" i="9"/>
  <c r="A2679" i="9"/>
  <c r="A1282" i="9"/>
  <c r="A1904" i="9"/>
  <c r="A373" i="9"/>
  <c r="A758" i="9"/>
  <c r="A977" i="9"/>
  <c r="A944" i="9"/>
  <c r="A315" i="9"/>
  <c r="A2209" i="9"/>
  <c r="A4116" i="9"/>
  <c r="A657" i="9"/>
  <c r="A4054" i="9"/>
  <c r="A2429" i="9"/>
  <c r="A1007" i="9"/>
  <c r="A495" i="9"/>
  <c r="A1709" i="9"/>
  <c r="A1480" i="9"/>
  <c r="A3918" i="9"/>
  <c r="A2092" i="9"/>
  <c r="A1341" i="9"/>
  <c r="A102" i="9"/>
  <c r="A97" i="9"/>
  <c r="A1697" i="9"/>
  <c r="A2645" i="9"/>
  <c r="A817" i="9"/>
  <c r="A1962" i="9"/>
  <c r="A965" i="9"/>
  <c r="A1123" i="9"/>
  <c r="A1301" i="9"/>
  <c r="A505" i="9"/>
  <c r="A1624" i="9"/>
  <c r="A2689" i="9"/>
  <c r="A1299" i="9"/>
  <c r="A867" i="9"/>
  <c r="A3290" i="9"/>
  <c r="A1081" i="9"/>
  <c r="A853" i="9"/>
  <c r="A1344" i="9"/>
  <c r="A1613" i="9"/>
  <c r="A1832" i="9"/>
  <c r="A4582" i="9"/>
  <c r="A1061" i="9"/>
  <c r="A1380" i="9"/>
  <c r="A83" i="9"/>
  <c r="A692" i="9"/>
  <c r="A460" i="9"/>
  <c r="A2621" i="9"/>
  <c r="A42" i="9"/>
  <c r="A571" i="9"/>
  <c r="A2697" i="9"/>
  <c r="A1109" i="9"/>
  <c r="A348" i="9"/>
  <c r="A333" i="9"/>
  <c r="A2305" i="9"/>
  <c r="A105" i="9"/>
  <c r="A4477" i="9"/>
  <c r="A3401" i="9"/>
  <c r="A3081" i="9"/>
  <c r="A199" i="9"/>
  <c r="A4703" i="9"/>
  <c r="A534" i="9"/>
  <c r="A3240" i="9"/>
  <c r="A3068" i="9"/>
  <c r="A915" i="9"/>
  <c r="A751" i="9"/>
  <c r="A1466" i="9"/>
  <c r="A2488" i="9"/>
  <c r="A3018" i="9"/>
  <c r="A1859" i="9"/>
  <c r="A392" i="9"/>
  <c r="A405" i="9"/>
  <c r="A245" i="9"/>
  <c r="A3482" i="9"/>
  <c r="A3716" i="9"/>
  <c r="A141" i="9"/>
  <c r="A2972" i="9"/>
  <c r="A1498" i="9"/>
  <c r="A1402" i="9"/>
  <c r="A1294" i="9"/>
  <c r="A3574" i="9"/>
  <c r="A2522" i="9"/>
  <c r="A1187" i="9"/>
  <c r="A2295" i="9"/>
  <c r="A938" i="9"/>
  <c r="A2340" i="9"/>
  <c r="A1653" i="9"/>
  <c r="A2119" i="9"/>
  <c r="A168" i="9"/>
  <c r="A704" i="9"/>
  <c r="A1043" i="9"/>
  <c r="A1212" i="9"/>
  <c r="A1078" i="9"/>
  <c r="A963" i="9"/>
  <c r="A2479" i="9"/>
  <c r="A2357" i="9"/>
  <c r="A1198" i="9"/>
  <c r="A1229" i="9"/>
  <c r="A1228" i="9"/>
  <c r="A100" i="9"/>
  <c r="A159" i="9"/>
  <c r="A1049" i="9"/>
  <c r="A1693" i="9"/>
  <c r="A3268" i="9"/>
  <c r="A250" i="9"/>
  <c r="A484" i="9"/>
  <c r="A1680" i="9"/>
  <c r="A2555" i="9"/>
  <c r="A658" i="9"/>
  <c r="A665" i="9"/>
  <c r="A1280" i="9"/>
  <c r="A4699" i="9"/>
  <c r="A1716" i="9"/>
  <c r="A2075" i="9"/>
  <c r="A625" i="9"/>
  <c r="A379" i="9"/>
  <c r="A2024" i="9"/>
  <c r="A1331" i="9"/>
  <c r="A1506" i="9"/>
  <c r="A3172" i="9"/>
  <c r="A440" i="9"/>
  <c r="A567" i="9"/>
  <c r="A2842" i="9"/>
  <c r="A1554" i="9"/>
  <c r="A454" i="9"/>
  <c r="A2619" i="9"/>
  <c r="A574" i="9"/>
  <c r="A834" i="9"/>
  <c r="A2478" i="9"/>
  <c r="A752" i="9"/>
  <c r="A486" i="9"/>
  <c r="A865" i="9"/>
  <c r="A1074" i="9"/>
  <c r="A714" i="9"/>
  <c r="A3733" i="9"/>
  <c r="A2124" i="9"/>
  <c r="A4143" i="9"/>
  <c r="A2881" i="9"/>
  <c r="A2017" i="9"/>
  <c r="A114" i="9"/>
  <c r="A2035" i="9"/>
  <c r="A3258" i="9"/>
  <c r="A2705" i="9"/>
  <c r="A327" i="9"/>
  <c r="A2752" i="9"/>
  <c r="A1747" i="9"/>
  <c r="A4164" i="9"/>
  <c r="A931" i="9"/>
  <c r="A1062" i="9"/>
  <c r="A1616" i="9"/>
  <c r="A298" i="9"/>
  <c r="A2095" i="9"/>
  <c r="A1052" i="9"/>
  <c r="A4372" i="9"/>
  <c r="A2073" i="9"/>
  <c r="A233" i="9"/>
  <c r="A1122" i="9"/>
  <c r="A3091" i="9"/>
  <c r="A740" i="9"/>
  <c r="A2052" i="9"/>
  <c r="A408" i="9"/>
  <c r="A1503" i="9"/>
  <c r="A1175" i="9"/>
  <c r="A246" i="9"/>
  <c r="A1054" i="9"/>
  <c r="A2656" i="9"/>
  <c r="A643" i="9"/>
  <c r="A147" i="9"/>
  <c r="A1068" i="9"/>
  <c r="A275" i="9"/>
  <c r="A2651" i="9"/>
  <c r="A1372" i="9"/>
  <c r="A1850" i="9"/>
  <c r="A1377" i="9"/>
  <c r="A2451" i="9"/>
  <c r="A1686" i="9"/>
  <c r="A1522" i="9"/>
  <c r="A406" i="9"/>
  <c r="A639" i="9"/>
  <c r="A1158" i="9"/>
  <c r="A2999" i="9"/>
  <c r="A452" i="9"/>
  <c r="A255" i="9"/>
  <c r="A3653" i="9"/>
  <c r="A986" i="9"/>
  <c r="A2685" i="9"/>
  <c r="A1371" i="9"/>
  <c r="A240" i="9"/>
  <c r="A1342" i="9"/>
  <c r="A2398" i="9"/>
  <c r="A1735" i="9"/>
  <c r="A1003" i="9"/>
  <c r="A517" i="9"/>
  <c r="A1725" i="9"/>
  <c r="A2332" i="9"/>
  <c r="A983" i="9"/>
  <c r="A3297" i="9"/>
  <c r="A1596" i="9"/>
  <c r="A556" i="9"/>
  <c r="A961" i="9"/>
  <c r="A762" i="9"/>
  <c r="A430" i="9"/>
  <c r="A4786" i="9"/>
  <c r="A4218" i="9"/>
  <c r="A1000" i="9"/>
  <c r="A928" i="9"/>
  <c r="A602" i="9"/>
  <c r="A1153" i="9"/>
  <c r="A942" i="9"/>
  <c r="A720" i="9"/>
  <c r="A921" i="9"/>
  <c r="A272" i="9"/>
  <c r="A481" i="9"/>
  <c r="A412" i="9"/>
  <c r="A1044" i="9"/>
  <c r="A500" i="9"/>
  <c r="A3256" i="9"/>
  <c r="A334" i="9"/>
  <c r="A4615" i="9"/>
  <c r="A1704" i="9"/>
  <c r="A188" i="9"/>
  <c r="A1414" i="9"/>
  <c r="A637" i="9"/>
  <c r="A1161" i="9"/>
  <c r="A1912" i="9"/>
  <c r="A3059" i="9"/>
  <c r="A859" i="9"/>
  <c r="A1338" i="9"/>
  <c r="A717" i="9"/>
  <c r="A622" i="9"/>
  <c r="A2510" i="9"/>
  <c r="A447" i="9"/>
  <c r="A1307" i="9"/>
  <c r="A2568" i="9"/>
  <c r="A3965" i="9"/>
  <c r="A1623" i="9"/>
  <c r="A1610" i="9"/>
  <c r="A1544" i="9"/>
  <c r="A2987" i="9"/>
  <c r="A645" i="9"/>
  <c r="A362" i="9"/>
  <c r="A75" i="9"/>
  <c r="A1500" i="9"/>
  <c r="A584" i="9"/>
  <c r="A2654" i="9"/>
  <c r="A518" i="9"/>
  <c r="A288" i="9"/>
  <c r="A220" i="9"/>
  <c r="A2626" i="9"/>
  <c r="A1041" i="9"/>
  <c r="A4140" i="9"/>
  <c r="A1063" i="9"/>
  <c r="A2395" i="9"/>
  <c r="A1933" i="9"/>
  <c r="A910" i="9"/>
  <c r="A667" i="9"/>
  <c r="A1603" i="9"/>
  <c r="A3315" i="9"/>
  <c r="A972" i="9"/>
  <c r="A1502" i="9"/>
  <c r="A302" i="9"/>
  <c r="A1490" i="9"/>
  <c r="A1370" i="9"/>
  <c r="A113" i="9"/>
  <c r="A396" i="9"/>
  <c r="A580" i="9"/>
  <c r="A4837" i="9"/>
  <c r="A3738" i="9"/>
  <c r="A4031" i="9"/>
  <c r="A3460" i="9"/>
  <c r="A4969" i="9"/>
  <c r="A1428" i="9"/>
  <c r="A2162" i="9"/>
  <c r="A3104" i="9"/>
  <c r="A3332" i="9"/>
  <c r="A3357" i="9"/>
  <c r="A369" i="9"/>
  <c r="A3326" i="9"/>
  <c r="A1625" i="9"/>
  <c r="A195" i="9"/>
  <c r="A1601" i="9"/>
  <c r="A3299" i="9"/>
  <c r="A2045" i="9"/>
  <c r="A182" i="9"/>
  <c r="A3904" i="9"/>
  <c r="A4974" i="9"/>
  <c r="A4948" i="9"/>
  <c r="A2338" i="9"/>
  <c r="A3376" i="9"/>
  <c r="A2203" i="9"/>
  <c r="A656" i="9"/>
  <c r="A1197" i="9"/>
  <c r="A172" i="9"/>
  <c r="A1441" i="9"/>
  <c r="A1369" i="9"/>
  <c r="A3674" i="9"/>
  <c r="A69" i="9"/>
  <c r="A900" i="9"/>
  <c r="A264" i="9"/>
  <c r="A244" i="9"/>
  <c r="A1669" i="9"/>
  <c r="A1334" i="9"/>
  <c r="A3325" i="9"/>
  <c r="A589" i="9"/>
  <c r="A937" i="9"/>
  <c r="A64" i="9"/>
  <c r="A3578" i="9"/>
  <c r="A619" i="9"/>
  <c r="A3416" i="9"/>
  <c r="A4355" i="9"/>
  <c r="A2899" i="9"/>
  <c r="A873" i="9"/>
  <c r="A1381" i="9"/>
  <c r="A391" i="9"/>
  <c r="A231" i="9"/>
  <c r="A1232" i="9"/>
  <c r="A4272" i="9"/>
  <c r="A3036" i="9"/>
  <c r="A1150" i="9"/>
  <c r="A1481" i="9"/>
  <c r="A627" i="9"/>
  <c r="A295" i="9"/>
  <c r="A606" i="9"/>
  <c r="A1512" i="9"/>
  <c r="A1388" i="9"/>
  <c r="A1030" i="9"/>
  <c r="A210" i="9"/>
  <c r="A2142" i="9"/>
  <c r="A213" i="9"/>
  <c r="A935" i="9"/>
  <c r="A1484" i="9"/>
  <c r="A1705" i="9"/>
  <c r="A731" i="9"/>
  <c r="A2331" i="9"/>
  <c r="A1493" i="9"/>
  <c r="A390" i="9"/>
  <c r="A103" i="9"/>
  <c r="A91" i="9"/>
  <c r="A61" i="9"/>
  <c r="A568" i="9"/>
  <c r="A1314" i="9"/>
  <c r="A889" i="9"/>
  <c r="A2434" i="9"/>
  <c r="A1390" i="9"/>
  <c r="A1863" i="9"/>
  <c r="A82" i="9"/>
  <c r="A3254" i="9"/>
  <c r="A2054" i="9"/>
  <c r="A328" i="9"/>
  <c r="A2188" i="9"/>
  <c r="A1689" i="9"/>
  <c r="A2122" i="9"/>
  <c r="A671" i="9"/>
  <c r="A173" i="9"/>
  <c r="A1017" i="9"/>
  <c r="A1196" i="9"/>
  <c r="A1293" i="9"/>
  <c r="A1875" i="9"/>
  <c r="A106" i="9"/>
  <c r="A612" i="9"/>
  <c r="A1093" i="9"/>
  <c r="A4126" i="9"/>
  <c r="A1980" i="9"/>
  <c r="A945" i="9"/>
  <c r="A772" i="9"/>
  <c r="A1413" i="9"/>
  <c r="A469" i="9"/>
  <c r="A1219" i="9"/>
  <c r="A1925" i="9"/>
  <c r="A2182" i="9"/>
  <c r="A46" i="9"/>
  <c r="A1652" i="9"/>
  <c r="A3397" i="9"/>
  <c r="A1755" i="9"/>
  <c r="A1470" i="9"/>
  <c r="A4487" i="9"/>
  <c r="A1233" i="9"/>
  <c r="A2123" i="9"/>
  <c r="A2676" i="9"/>
  <c r="A1345" i="9"/>
  <c r="A1407" i="9"/>
  <c r="A1827" i="9"/>
  <c r="A882" i="9"/>
  <c r="A2303" i="9"/>
  <c r="A1588" i="9"/>
  <c r="A1509" i="9"/>
  <c r="A468" i="9"/>
  <c r="A506" i="9"/>
  <c r="A1830" i="9"/>
  <c r="A1910" i="9"/>
  <c r="A2275" i="9"/>
  <c r="A723" i="9"/>
  <c r="A501" i="9"/>
  <c r="A1051" i="9"/>
  <c r="A1821" i="9"/>
  <c r="A3491" i="9"/>
  <c r="A2022" i="9"/>
  <c r="A122" i="9"/>
  <c r="A1911" i="9"/>
  <c r="A144" i="9"/>
  <c r="A51" i="9"/>
  <c r="A1429" i="9"/>
  <c r="A251" i="9"/>
  <c r="A561" i="9"/>
  <c r="A591" i="9"/>
  <c r="A1170" i="9"/>
  <c r="A1950" i="9"/>
  <c r="A224" i="9"/>
  <c r="A1931" i="9"/>
  <c r="A207" i="9"/>
  <c r="A1548" i="9"/>
  <c r="A892" i="9"/>
  <c r="A3080" i="9"/>
  <c r="A3343" i="9"/>
  <c r="A4913" i="9"/>
  <c r="A2373" i="9"/>
  <c r="A828" i="9"/>
  <c r="A1324" i="9"/>
  <c r="A1162" i="9"/>
  <c r="A1666" i="9"/>
  <c r="A2872" i="9"/>
  <c r="A4241" i="9"/>
  <c r="A1009" i="9"/>
  <c r="A3298" i="9"/>
  <c r="A532" i="9"/>
  <c r="A764" i="9"/>
  <c r="A212" i="9"/>
  <c r="A1687" i="9"/>
  <c r="A583" i="9"/>
  <c r="A1401" i="9"/>
  <c r="A2195" i="9"/>
  <c r="A436" i="9"/>
  <c r="A1786" i="9"/>
  <c r="A598" i="9"/>
  <c r="A269" i="9"/>
  <c r="A3522" i="9"/>
  <c r="A1724" i="9"/>
  <c r="A2137" i="9"/>
  <c r="A1840" i="9"/>
  <c r="A2696" i="9"/>
  <c r="A2889" i="9"/>
  <c r="A2369" i="9"/>
  <c r="A1389" i="9"/>
  <c r="A387" i="9"/>
  <c r="A710" i="9"/>
  <c r="A2250" i="9"/>
  <c r="A336" i="9"/>
  <c r="A3611" i="9"/>
  <c r="A162" i="9"/>
  <c r="A1315" i="9"/>
  <c r="A384" i="9"/>
  <c r="A1474" i="9"/>
  <c r="A2635" i="9"/>
  <c r="A417" i="9"/>
  <c r="A292" i="9"/>
  <c r="A1205" i="9"/>
  <c r="A504" i="9"/>
  <c r="A2193" i="9"/>
  <c r="A293" i="9"/>
  <c r="A4424" i="9"/>
  <c r="A819" i="9"/>
  <c r="A1225" i="9"/>
  <c r="A1249" i="9"/>
  <c r="A1180" i="9"/>
  <c r="A989" i="9"/>
  <c r="A1710" i="9"/>
  <c r="A87" i="9"/>
  <c r="A916" i="9"/>
  <c r="A4002" i="9"/>
  <c r="A145" i="9"/>
  <c r="A792" i="9"/>
  <c r="A516" i="9"/>
  <c r="A337" i="9"/>
  <c r="A1278" i="9"/>
  <c r="A1733" i="9"/>
  <c r="A2650" i="9"/>
  <c r="A1952" i="9"/>
  <c r="A279" i="9"/>
  <c r="A1919" i="9"/>
  <c r="A58" i="9"/>
  <c r="A1312" i="9"/>
  <c r="A661" i="9"/>
  <c r="A522" i="9"/>
  <c r="A786" i="9"/>
  <c r="A1124" i="9"/>
  <c r="A1561" i="9"/>
  <c r="A1808" i="9"/>
  <c r="A1940" i="9"/>
  <c r="A1966" i="9"/>
  <c r="A2495" i="9"/>
  <c r="A1628" i="9"/>
  <c r="A818" i="9"/>
  <c r="A2190" i="9"/>
  <c r="A801" i="9"/>
  <c r="A1408" i="9"/>
  <c r="A236" i="9"/>
  <c r="A3670" i="9"/>
  <c r="A578" i="9"/>
  <c r="A119" i="9"/>
  <c r="A4249" i="9"/>
  <c r="A2015" i="9"/>
  <c r="A225" i="9"/>
  <c r="A259" i="9"/>
  <c r="A1461" i="9"/>
  <c r="A1823" i="9"/>
  <c r="A1627" i="9"/>
  <c r="A2844" i="9"/>
  <c r="A2613" i="9"/>
  <c r="A2662" i="9"/>
  <c r="A184" i="9"/>
  <c r="A847" i="9"/>
  <c r="A1111" i="9"/>
  <c r="A3538" i="9"/>
  <c r="A2486" i="9"/>
  <c r="A1395" i="9"/>
  <c r="A2228" i="9"/>
  <c r="A370" i="9"/>
  <c r="A1055" i="9"/>
  <c r="A1951" i="9"/>
  <c r="A1970" i="9"/>
  <c r="A2971" i="9"/>
  <c r="A2187" i="9"/>
  <c r="A170" i="9"/>
  <c r="A2481" i="9"/>
  <c r="A1621" i="9"/>
  <c r="A123" i="9"/>
  <c r="A1843" i="9"/>
  <c r="A1156" i="9"/>
  <c r="A2166" i="9"/>
  <c r="A120" i="9"/>
  <c r="A917" i="9"/>
  <c r="A990" i="9"/>
  <c r="A2402" i="9"/>
  <c r="A1272" i="9"/>
  <c r="A201" i="9"/>
  <c r="A3020" i="9"/>
  <c r="A2897" i="9"/>
  <c r="A925" i="9"/>
  <c r="A1031" i="9"/>
  <c r="A502" i="9"/>
  <c r="A654" i="9"/>
  <c r="A1445" i="9"/>
  <c r="A1336" i="9"/>
  <c r="A1942" i="9"/>
  <c r="A2150" i="9"/>
  <c r="A2827" i="9"/>
  <c r="A1618" i="9"/>
  <c r="A446" i="9"/>
  <c r="A3226" i="9"/>
  <c r="A1486" i="9"/>
  <c r="A920" i="9"/>
  <c r="A2796" i="9"/>
  <c r="A868" i="9"/>
  <c r="A1656" i="9"/>
  <c r="A2016" i="9"/>
  <c r="A129" i="9"/>
  <c r="A438" i="9"/>
  <c r="B438" i="9" l="1"/>
  <c r="B129" i="9"/>
  <c r="B2016" i="9"/>
  <c r="B1656" i="9"/>
  <c r="B868" i="9"/>
  <c r="B2796" i="9"/>
  <c r="B920" i="9"/>
  <c r="B1486" i="9"/>
  <c r="B3226" i="9"/>
  <c r="B446" i="9"/>
  <c r="B1618" i="9"/>
  <c r="B2827" i="9"/>
  <c r="B2150" i="9"/>
  <c r="B1942" i="9"/>
  <c r="B1336" i="9"/>
  <c r="B1445" i="9"/>
  <c r="B654" i="9"/>
  <c r="B502" i="9"/>
  <c r="B1031" i="9"/>
  <c r="B925" i="9"/>
  <c r="B2897" i="9"/>
  <c r="B3020" i="9"/>
  <c r="B201" i="9"/>
  <c r="B1272" i="9"/>
  <c r="B2402" i="9"/>
  <c r="B990" i="9"/>
  <c r="B917" i="9"/>
  <c r="B120" i="9"/>
  <c r="B2166" i="9"/>
  <c r="B1156" i="9"/>
  <c r="B1843" i="9"/>
  <c r="B123" i="9"/>
  <c r="B1621" i="9"/>
  <c r="B2481" i="9"/>
  <c r="B170" i="9"/>
  <c r="B2187" i="9"/>
  <c r="B2971" i="9"/>
  <c r="B1970" i="9"/>
  <c r="B1951" i="9"/>
  <c r="B1055" i="9"/>
  <c r="B370" i="9"/>
  <c r="B2228" i="9"/>
  <c r="B1395" i="9"/>
  <c r="B2486" i="9"/>
  <c r="B3538" i="9"/>
  <c r="B1111" i="9"/>
  <c r="B847" i="9"/>
  <c r="B184" i="9"/>
  <c r="B2662" i="9"/>
  <c r="B2613" i="9"/>
  <c r="B2844" i="9"/>
  <c r="B1627" i="9"/>
  <c r="B1823" i="9"/>
  <c r="B1461" i="9"/>
  <c r="B259" i="9"/>
  <c r="B225" i="9"/>
  <c r="B2015" i="9"/>
  <c r="B4249" i="9"/>
  <c r="B119" i="9"/>
  <c r="B578" i="9"/>
  <c r="B3670" i="9"/>
  <c r="B236" i="9"/>
  <c r="B1408" i="9"/>
  <c r="B801" i="9"/>
  <c r="B2190" i="9"/>
  <c r="B818" i="9"/>
  <c r="B1628" i="9"/>
  <c r="B2495" i="9"/>
  <c r="B1966" i="9"/>
  <c r="B1940" i="9"/>
  <c r="B1808" i="9"/>
  <c r="B1561" i="9"/>
  <c r="B1124" i="9"/>
  <c r="B786" i="9"/>
  <c r="B522" i="9"/>
  <c r="B661" i="9"/>
  <c r="B1312" i="9"/>
  <c r="B58" i="9"/>
  <c r="B1919" i="9"/>
  <c r="B279" i="9"/>
  <c r="B1952" i="9"/>
  <c r="B2650" i="9"/>
  <c r="B1733" i="9"/>
  <c r="B1278" i="9"/>
  <c r="B337" i="9"/>
  <c r="B516" i="9"/>
  <c r="B792" i="9"/>
  <c r="B145" i="9"/>
  <c r="B4002" i="9"/>
  <c r="B916" i="9"/>
  <c r="B87" i="9"/>
  <c r="B1710" i="9"/>
  <c r="B989" i="9"/>
  <c r="B1180" i="9"/>
  <c r="B1249" i="9"/>
  <c r="B1225" i="9"/>
  <c r="B819" i="9"/>
  <c r="B4424" i="9"/>
  <c r="B293" i="9"/>
  <c r="B2193" i="9"/>
  <c r="B504" i="9"/>
  <c r="B1205" i="9"/>
  <c r="B292" i="9"/>
  <c r="B417" i="9"/>
  <c r="B2635" i="9"/>
  <c r="B1474" i="9"/>
  <c r="B384" i="9"/>
  <c r="B1315" i="9"/>
  <c r="B162" i="9"/>
  <c r="B3611" i="9"/>
  <c r="B336" i="9"/>
  <c r="B2250" i="9"/>
  <c r="B710" i="9"/>
  <c r="B387" i="9"/>
  <c r="B1389" i="9"/>
  <c r="B2369" i="9"/>
  <c r="B2889" i="9"/>
  <c r="B2696" i="9"/>
  <c r="B1840" i="9"/>
  <c r="B2137" i="9"/>
  <c r="B1724" i="9"/>
  <c r="B3522" i="9"/>
  <c r="B269" i="9"/>
  <c r="B598" i="9"/>
  <c r="B1786" i="9"/>
  <c r="B436" i="9"/>
  <c r="B2195" i="9"/>
  <c r="B1401" i="9"/>
  <c r="B583" i="9"/>
  <c r="B1687" i="9"/>
  <c r="B212" i="9"/>
  <c r="B764" i="9"/>
  <c r="B532" i="9"/>
  <c r="B3298" i="9"/>
  <c r="B1009" i="9"/>
  <c r="B4241" i="9"/>
  <c r="B2872" i="9"/>
  <c r="B1666" i="9"/>
  <c r="B1162" i="9"/>
  <c r="B1324" i="9"/>
  <c r="B828" i="9"/>
  <c r="B2373" i="9"/>
  <c r="B4913" i="9"/>
  <c r="B3343" i="9"/>
  <c r="B3080" i="9"/>
  <c r="B892" i="9"/>
  <c r="B1548" i="9"/>
  <c r="B207" i="9"/>
  <c r="B1931" i="9"/>
  <c r="B224" i="9"/>
  <c r="B1950" i="9"/>
  <c r="B1170" i="9"/>
  <c r="B591" i="9"/>
  <c r="B561" i="9"/>
  <c r="B251" i="9"/>
  <c r="B1429" i="9"/>
  <c r="B51" i="9"/>
  <c r="B144" i="9"/>
  <c r="B1911" i="9"/>
  <c r="B122" i="9"/>
  <c r="B2022" i="9"/>
  <c r="B3491" i="9"/>
  <c r="B1821" i="9"/>
  <c r="B1051" i="9"/>
  <c r="B501" i="9"/>
  <c r="B723" i="9"/>
  <c r="B2275" i="9"/>
  <c r="B1910" i="9"/>
  <c r="B1830" i="9"/>
  <c r="B506" i="9"/>
  <c r="B468" i="9"/>
  <c r="B1509" i="9"/>
  <c r="B1588" i="9"/>
  <c r="B2303" i="9"/>
  <c r="B882" i="9"/>
  <c r="B1827" i="9"/>
  <c r="B1407" i="9"/>
  <c r="B1345" i="9"/>
  <c r="B2676" i="9"/>
  <c r="B2123" i="9"/>
  <c r="B1233" i="9"/>
  <c r="B4487" i="9"/>
  <c r="B1470" i="9"/>
  <c r="B1755" i="9"/>
  <c r="B3397" i="9"/>
  <c r="B1652" i="9"/>
  <c r="B46" i="9"/>
  <c r="B2182" i="9"/>
  <c r="B1925" i="9"/>
  <c r="B1219" i="9"/>
  <c r="B469" i="9"/>
  <c r="B1413" i="9"/>
  <c r="B772" i="9"/>
  <c r="B945" i="9"/>
  <c r="B1980" i="9"/>
  <c r="B4126" i="9"/>
  <c r="B1093" i="9"/>
  <c r="B612" i="9"/>
  <c r="B106" i="9"/>
  <c r="B1875" i="9"/>
  <c r="B1293" i="9"/>
  <c r="B1196" i="9"/>
  <c r="B1017" i="9"/>
  <c r="B173" i="9"/>
  <c r="B671" i="9"/>
  <c r="B2122" i="9"/>
  <c r="B1689" i="9"/>
  <c r="B2188" i="9"/>
  <c r="B328" i="9"/>
  <c r="B2054" i="9"/>
  <c r="B3254" i="9"/>
  <c r="B82" i="9"/>
  <c r="B1863" i="9"/>
  <c r="B1390" i="9"/>
  <c r="B2434" i="9"/>
  <c r="B889" i="9"/>
  <c r="B1314" i="9"/>
  <c r="B568" i="9"/>
  <c r="B61" i="9"/>
  <c r="B91" i="9"/>
  <c r="B103" i="9"/>
  <c r="B390" i="9"/>
  <c r="B1493" i="9"/>
  <c r="B2331" i="9"/>
  <c r="B731" i="9"/>
  <c r="B1705" i="9"/>
  <c r="B1484" i="9"/>
  <c r="B935" i="9"/>
  <c r="B213" i="9"/>
  <c r="B2142" i="9"/>
  <c r="B210" i="9"/>
  <c r="B1030" i="9"/>
  <c r="B1388" i="9"/>
  <c r="B1512" i="9"/>
  <c r="B606" i="9"/>
  <c r="B295" i="9"/>
  <c r="B627" i="9"/>
  <c r="B1481" i="9"/>
  <c r="B1150" i="9"/>
  <c r="B3036" i="9"/>
  <c r="B4272" i="9"/>
  <c r="B1232" i="9"/>
  <c r="B231" i="9"/>
  <c r="B391" i="9"/>
  <c r="B1381" i="9"/>
  <c r="B873" i="9"/>
  <c r="B2899" i="9"/>
  <c r="B4355" i="9"/>
  <c r="B3416" i="9"/>
  <c r="B619" i="9"/>
  <c r="B3578" i="9"/>
  <c r="B64" i="9"/>
  <c r="B937" i="9"/>
  <c r="B589" i="9"/>
  <c r="B3325" i="9"/>
  <c r="B1334" i="9"/>
  <c r="B1669" i="9"/>
  <c r="B244" i="9"/>
  <c r="B264" i="9"/>
  <c r="B900" i="9"/>
  <c r="B69" i="9"/>
  <c r="B3674" i="9"/>
  <c r="B1369" i="9"/>
  <c r="B1441" i="9"/>
  <c r="B172" i="9"/>
  <c r="B1197" i="9"/>
  <c r="B656" i="9"/>
  <c r="B2203" i="9"/>
  <c r="B3376" i="9"/>
  <c r="B2338" i="9"/>
  <c r="B4948" i="9"/>
  <c r="B4974" i="9"/>
  <c r="B3904" i="9"/>
  <c r="B182" i="9"/>
  <c r="B2045" i="9"/>
  <c r="B3299" i="9"/>
  <c r="B1601" i="9"/>
  <c r="B195" i="9"/>
  <c r="B1625" i="9"/>
  <c r="B3326" i="9"/>
  <c r="B369" i="9"/>
  <c r="B3357" i="9"/>
  <c r="B3332" i="9"/>
  <c r="B3104" i="9"/>
  <c r="B2162" i="9"/>
  <c r="B1428" i="9"/>
  <c r="B4969" i="9"/>
  <c r="B3460" i="9"/>
  <c r="B4031" i="9"/>
  <c r="B3738" i="9"/>
  <c r="B4837" i="9"/>
  <c r="B580" i="9"/>
  <c r="B396" i="9"/>
  <c r="B113" i="9"/>
  <c r="B1370" i="9"/>
  <c r="B1490" i="9"/>
  <c r="B302" i="9"/>
  <c r="B1502" i="9"/>
  <c r="B972" i="9"/>
  <c r="B3315" i="9"/>
  <c r="B1603" i="9"/>
  <c r="B667" i="9"/>
  <c r="B910" i="9"/>
  <c r="B1933" i="9"/>
  <c r="B2395" i="9"/>
  <c r="B1063" i="9"/>
  <c r="B4140" i="9"/>
  <c r="B1041" i="9"/>
  <c r="B2626" i="9"/>
  <c r="B220" i="9"/>
  <c r="B288" i="9"/>
  <c r="B518" i="9"/>
  <c r="B2654" i="9"/>
  <c r="B584" i="9"/>
  <c r="B1500" i="9"/>
  <c r="B75" i="9"/>
  <c r="B362" i="9"/>
  <c r="B645" i="9"/>
  <c r="B2987" i="9"/>
  <c r="B1544" i="9"/>
  <c r="B1610" i="9"/>
  <c r="B1623" i="9"/>
  <c r="B3965" i="9"/>
  <c r="B2568" i="9"/>
  <c r="B1307" i="9"/>
  <c r="B447" i="9"/>
  <c r="B2510" i="9"/>
  <c r="B622" i="9"/>
  <c r="B717" i="9"/>
  <c r="B1338" i="9"/>
  <c r="B859" i="9"/>
  <c r="B3059" i="9"/>
  <c r="B1912" i="9"/>
  <c r="B1161" i="9"/>
  <c r="B637" i="9"/>
  <c r="B1414" i="9"/>
  <c r="B188" i="9"/>
  <c r="B1704" i="9"/>
  <c r="B4615" i="9"/>
  <c r="B334" i="9"/>
  <c r="B3256" i="9"/>
  <c r="B500" i="9"/>
  <c r="B1044" i="9"/>
  <c r="B412" i="9"/>
  <c r="B481" i="9"/>
  <c r="B272" i="9"/>
  <c r="B921" i="9"/>
  <c r="B720" i="9"/>
  <c r="B942" i="9"/>
  <c r="B1153" i="9"/>
  <c r="B602" i="9"/>
  <c r="B928" i="9"/>
  <c r="B1000" i="9"/>
  <c r="B4218" i="9"/>
  <c r="B4786" i="9"/>
  <c r="B430" i="9"/>
  <c r="B762" i="9"/>
  <c r="B961" i="9"/>
  <c r="B556" i="9"/>
  <c r="B1596" i="9"/>
  <c r="B3297" i="9"/>
  <c r="B983" i="9"/>
  <c r="B2332" i="9"/>
  <c r="B1725" i="9"/>
  <c r="B517" i="9"/>
  <c r="B1003" i="9"/>
  <c r="B1735" i="9"/>
  <c r="B2398" i="9"/>
  <c r="B1342" i="9"/>
  <c r="B240" i="9"/>
  <c r="B1371" i="9"/>
  <c r="B2685" i="9"/>
  <c r="B986" i="9"/>
  <c r="B3653" i="9"/>
  <c r="B255" i="9"/>
  <c r="B452" i="9"/>
  <c r="B2999" i="9"/>
  <c r="B1158" i="9"/>
  <c r="B639" i="9"/>
  <c r="B406" i="9"/>
  <c r="B1522" i="9"/>
  <c r="B1686" i="9"/>
  <c r="B2451" i="9"/>
  <c r="B1377" i="9"/>
  <c r="B1850" i="9"/>
  <c r="B1372" i="9"/>
  <c r="B2651" i="9"/>
  <c r="B275" i="9"/>
  <c r="B1068" i="9"/>
  <c r="B147" i="9"/>
  <c r="B643" i="9"/>
  <c r="B2656" i="9"/>
  <c r="B1054" i="9"/>
  <c r="B246" i="9"/>
  <c r="B1175" i="9"/>
  <c r="B1503" i="9"/>
  <c r="B408" i="9"/>
  <c r="B2052" i="9"/>
  <c r="B740" i="9"/>
  <c r="B3091" i="9"/>
  <c r="B1122" i="9"/>
  <c r="B233" i="9"/>
  <c r="B2073" i="9"/>
  <c r="B4372" i="9"/>
  <c r="B1052" i="9"/>
  <c r="B2095" i="9"/>
  <c r="B298" i="9"/>
  <c r="B1616" i="9"/>
  <c r="B1062" i="9"/>
  <c r="B931" i="9"/>
  <c r="B4164" i="9"/>
  <c r="B1747" i="9"/>
  <c r="B2752" i="9"/>
  <c r="B327" i="9"/>
  <c r="B2705" i="9"/>
  <c r="B3258" i="9"/>
  <c r="B2035" i="9"/>
  <c r="B114" i="9"/>
  <c r="B2017" i="9"/>
  <c r="B2881" i="9"/>
  <c r="B4143" i="9"/>
  <c r="B2124" i="9"/>
  <c r="B3733" i="9"/>
  <c r="B714" i="9"/>
  <c r="B1074" i="9"/>
  <c r="B865" i="9"/>
  <c r="B486" i="9"/>
  <c r="B752" i="9"/>
  <c r="B2478" i="9"/>
  <c r="B834" i="9"/>
  <c r="B574" i="9"/>
  <c r="B2619" i="9"/>
  <c r="B454" i="9"/>
  <c r="B1554" i="9"/>
  <c r="B2842" i="9"/>
  <c r="B567" i="9"/>
  <c r="B440" i="9"/>
  <c r="B3172" i="9"/>
  <c r="B1506" i="9"/>
  <c r="B1331" i="9"/>
  <c r="B2024" i="9"/>
  <c r="B379" i="9"/>
  <c r="B625" i="9"/>
  <c r="B2075" i="9"/>
  <c r="B1716" i="9"/>
  <c r="B4699" i="9"/>
  <c r="B1280" i="9"/>
  <c r="B665" i="9"/>
  <c r="B658" i="9"/>
  <c r="B2555" i="9"/>
  <c r="B1680" i="9"/>
  <c r="B484" i="9"/>
  <c r="B250" i="9"/>
  <c r="B3268" i="9"/>
  <c r="B1693" i="9"/>
  <c r="B1049" i="9"/>
  <c r="B159" i="9"/>
  <c r="B100" i="9"/>
  <c r="B1228" i="9"/>
  <c r="B1229" i="9"/>
  <c r="B1198" i="9"/>
  <c r="B2357" i="9"/>
  <c r="B2479" i="9"/>
  <c r="B963" i="9"/>
  <c r="B1078" i="9"/>
  <c r="B1212" i="9"/>
  <c r="B1043" i="9"/>
  <c r="B704" i="9"/>
  <c r="B168" i="9"/>
  <c r="B2119" i="9"/>
  <c r="B1653" i="9"/>
  <c r="B2340" i="9"/>
  <c r="B938" i="9"/>
  <c r="B2295" i="9"/>
  <c r="B1187" i="9"/>
  <c r="B2522" i="9"/>
  <c r="B3574" i="9"/>
  <c r="B1294" i="9"/>
  <c r="B1402" i="9"/>
  <c r="B1498" i="9"/>
  <c r="B2972" i="9"/>
  <c r="B141" i="9"/>
  <c r="B3716" i="9"/>
  <c r="B3482" i="9"/>
  <c r="B245" i="9"/>
  <c r="B405" i="9"/>
  <c r="B392" i="9"/>
  <c r="B1859" i="9"/>
  <c r="B3018" i="9"/>
  <c r="B2488" i="9"/>
  <c r="B1466" i="9"/>
  <c r="B751" i="9"/>
  <c r="B915" i="9"/>
  <c r="B3068" i="9"/>
  <c r="B3240" i="9"/>
  <c r="B534" i="9"/>
  <c r="B4703" i="9"/>
  <c r="B199" i="9"/>
  <c r="B3081" i="9"/>
  <c r="B3401" i="9"/>
  <c r="B4477" i="9"/>
  <c r="B105" i="9"/>
  <c r="B2305" i="9"/>
  <c r="B333" i="9"/>
  <c r="B348" i="9"/>
  <c r="B1109" i="9"/>
  <c r="B2697" i="9"/>
  <c r="B571" i="9"/>
  <c r="B42" i="9"/>
  <c r="B2621" i="9"/>
  <c r="B460" i="9"/>
  <c r="B692" i="9"/>
  <c r="B83" i="9"/>
  <c r="B1380" i="9"/>
  <c r="B1061" i="9"/>
  <c r="B4582" i="9"/>
  <c r="B1832" i="9"/>
  <c r="B1613" i="9"/>
  <c r="B1344" i="9"/>
  <c r="B853" i="9"/>
  <c r="B1081" i="9"/>
  <c r="B3290" i="9"/>
  <c r="B867" i="9"/>
  <c r="B1299" i="9"/>
  <c r="B2689" i="9"/>
  <c r="B1624" i="9"/>
  <c r="B505" i="9"/>
  <c r="B1301" i="9"/>
  <c r="B1123" i="9"/>
  <c r="B965" i="9"/>
  <c r="B1962" i="9"/>
  <c r="B817" i="9"/>
  <c r="B2645" i="9"/>
  <c r="B1697" i="9"/>
  <c r="B97" i="9"/>
  <c r="B102" i="9"/>
  <c r="B1341" i="9"/>
  <c r="B2092" i="9"/>
  <c r="B3918" i="9"/>
  <c r="B1480" i="9"/>
  <c r="B1709" i="9"/>
  <c r="B495" i="9"/>
  <c r="B1007" i="9"/>
  <c r="B2429" i="9"/>
  <c r="B4054" i="9"/>
  <c r="B657" i="9"/>
  <c r="B4116" i="9"/>
  <c r="B2209" i="9"/>
  <c r="B315" i="9"/>
  <c r="B944" i="9"/>
  <c r="B977" i="9"/>
  <c r="B758" i="9"/>
  <c r="B373" i="9"/>
  <c r="B1904" i="9"/>
  <c r="B1282" i="9"/>
  <c r="B2679" i="9"/>
  <c r="B2158" i="9"/>
  <c r="B1432" i="9"/>
  <c r="B366" i="9"/>
  <c r="B3495" i="9"/>
  <c r="B3680" i="9"/>
  <c r="B1351" i="9"/>
  <c r="B2680" i="9"/>
  <c r="B1763" i="9"/>
  <c r="B4956" i="9"/>
  <c r="B1720" i="9"/>
  <c r="B3560" i="9"/>
  <c r="B414" i="9"/>
  <c r="B742" i="9"/>
  <c r="B2641" i="9"/>
  <c r="B171" i="9"/>
  <c r="B2497" i="9"/>
  <c r="B576" i="9"/>
  <c r="B1382" i="9"/>
  <c r="B1464" i="9"/>
  <c r="B3579" i="9"/>
  <c r="B1514" i="9"/>
  <c r="B203" i="9"/>
  <c r="B1982" i="9"/>
  <c r="B73" i="9"/>
  <c r="B569" i="9"/>
  <c r="B228" i="9"/>
  <c r="B1772" i="9"/>
  <c r="B219" i="9"/>
  <c r="B361" i="9"/>
  <c r="B934" i="9"/>
  <c r="B947" i="9"/>
  <c r="B1265" i="9"/>
  <c r="B121" i="9"/>
  <c r="B2140" i="9"/>
  <c r="B345" i="9"/>
  <c r="B1714" i="9"/>
  <c r="B1082" i="9"/>
  <c r="B1774" i="9"/>
  <c r="B316" i="9"/>
  <c r="B2249" i="9"/>
  <c r="B1065" i="9"/>
  <c r="B1791" i="9"/>
  <c r="B1648" i="9"/>
  <c r="B3453" i="9"/>
  <c r="B1640" i="9"/>
  <c r="B1581" i="9"/>
  <c r="B633" i="9"/>
  <c r="B136" i="9"/>
  <c r="B1586" i="9"/>
  <c r="B3447" i="9"/>
  <c r="B2200" i="9"/>
  <c r="B2178" i="9"/>
  <c r="B508" i="9"/>
  <c r="B1285" i="9"/>
  <c r="B4416" i="9"/>
  <c r="B4681" i="9"/>
  <c r="B2736" i="9"/>
  <c r="B515" i="9"/>
  <c r="B3030" i="9"/>
  <c r="B3406" i="9"/>
  <c r="B43" i="9"/>
  <c r="B304" i="9"/>
  <c r="B3216" i="9"/>
  <c r="B1360" i="9"/>
  <c r="B843" i="9"/>
  <c r="B1826" i="9"/>
  <c r="B4254" i="9"/>
  <c r="B1691" i="9"/>
  <c r="B488" i="9"/>
  <c r="B862" i="9"/>
  <c r="B371" i="9"/>
  <c r="B1353" i="9"/>
  <c r="B1845" i="9"/>
  <c r="B3077" i="9"/>
  <c r="B609" i="9"/>
  <c r="B2125" i="9"/>
  <c r="B60" i="9"/>
  <c r="B3439" i="9"/>
  <c r="B1275" i="9"/>
  <c r="B1979" i="9"/>
  <c r="B846" i="9"/>
  <c r="B899" i="9"/>
  <c r="B1577" i="9"/>
  <c r="B3076" i="9"/>
  <c r="B1996" i="9"/>
  <c r="B3946" i="9"/>
  <c r="B2777" i="9"/>
  <c r="B398" i="9"/>
  <c r="B1731" i="9"/>
  <c r="B2598" i="9"/>
  <c r="B1707" i="9"/>
  <c r="B3372" i="9"/>
  <c r="B4751" i="9"/>
  <c r="B1440" i="9"/>
  <c r="B544" i="9"/>
  <c r="B981" i="9"/>
  <c r="B4117" i="9"/>
  <c r="B971" i="9"/>
  <c r="B554" i="9"/>
  <c r="B1794" i="9"/>
  <c r="B2963" i="9"/>
  <c r="B560" i="9"/>
  <c r="B1587" i="9"/>
  <c r="B2112" i="9"/>
  <c r="B4546" i="9"/>
  <c r="B3061" i="9"/>
  <c r="B2379" i="9"/>
  <c r="B2099" i="9"/>
  <c r="B319" i="9"/>
  <c r="B2144" i="9"/>
  <c r="B1100" i="9"/>
  <c r="B3928" i="9"/>
  <c r="B2180" i="9"/>
  <c r="B2291" i="9"/>
  <c r="B2794" i="9"/>
  <c r="B2954" i="9"/>
  <c r="B1540" i="9"/>
  <c r="B1375" i="9"/>
  <c r="B3052" i="9"/>
  <c r="B1788" i="9"/>
  <c r="B3261" i="9"/>
  <c r="B160" i="9"/>
  <c r="B2113" i="9"/>
  <c r="B2722" i="9"/>
  <c r="B2874" i="9"/>
  <c r="B3695" i="9"/>
  <c r="B2067" i="9"/>
  <c r="B697" i="9"/>
  <c r="B1215" i="9"/>
  <c r="B3939" i="9"/>
  <c r="B2417" i="9"/>
  <c r="B146" i="9"/>
  <c r="B2647" i="9"/>
  <c r="B540" i="9"/>
  <c r="B2018" i="9"/>
  <c r="B176" i="9"/>
  <c r="B1099" i="9"/>
  <c r="B3756" i="9"/>
  <c r="B512" i="9"/>
  <c r="B3943" i="9"/>
  <c r="B4016" i="9"/>
  <c r="B2135" i="9"/>
  <c r="B1580" i="9"/>
  <c r="B886" i="9"/>
  <c r="B1292" i="9"/>
  <c r="B4156" i="9"/>
  <c r="B615" i="9"/>
  <c r="B2028" i="9"/>
  <c r="B1455" i="9"/>
  <c r="B4542" i="9"/>
  <c r="B2985" i="9"/>
  <c r="B724" i="9"/>
  <c r="B1199" i="9"/>
  <c r="B3458" i="9"/>
  <c r="B4581" i="9"/>
  <c r="B4997" i="9"/>
  <c r="B1473" i="9"/>
  <c r="B397" i="9"/>
  <c r="B1634" i="9"/>
  <c r="B663" i="9"/>
  <c r="B3805" i="9"/>
  <c r="B4616" i="9"/>
  <c r="B2813" i="9"/>
  <c r="B4479" i="9"/>
  <c r="B2717" i="9"/>
  <c r="B3042" i="9"/>
  <c r="B3770" i="9"/>
  <c r="B3787" i="9"/>
  <c r="B1746" i="9"/>
  <c r="B3899" i="9"/>
  <c r="B1631" i="9"/>
  <c r="B3257" i="9"/>
  <c r="B3156" i="9"/>
  <c r="B1238" i="9"/>
  <c r="B2712" i="9"/>
  <c r="B949" i="9"/>
  <c r="B1721" i="9"/>
  <c r="B1361" i="9"/>
  <c r="B301" i="9"/>
  <c r="B155" i="9"/>
  <c r="B611" i="9"/>
  <c r="B651" i="9"/>
  <c r="B4238" i="9"/>
  <c r="B282" i="9"/>
  <c r="B3472" i="9"/>
  <c r="B923" i="9"/>
  <c r="B1011" i="9"/>
  <c r="B1488" i="9"/>
  <c r="B363" i="9"/>
  <c r="B3304" i="9"/>
  <c r="B339" i="9"/>
  <c r="B1741" i="9"/>
  <c r="B2462" i="9"/>
  <c r="B1367" i="9"/>
  <c r="B2800" i="9"/>
  <c r="B2981" i="9"/>
  <c r="B312" i="9"/>
  <c r="B2299" i="9"/>
  <c r="B1438" i="9"/>
  <c r="B3321" i="9"/>
  <c r="B2050" i="9"/>
  <c r="B3836" i="9"/>
  <c r="B59" i="9"/>
  <c r="B1308" i="9"/>
  <c r="B2115" i="9"/>
  <c r="B1880" i="9"/>
  <c r="B2721" i="9"/>
  <c r="B1467" i="9"/>
  <c r="B2607" i="9"/>
  <c r="B1803" i="9"/>
  <c r="B1234" i="9"/>
  <c r="B152" i="9"/>
  <c r="B562" i="9"/>
  <c r="B3282" i="9"/>
  <c r="B1208" i="9"/>
  <c r="B738" i="9"/>
  <c r="B3710" i="9"/>
  <c r="B734" i="9"/>
  <c r="B1837" i="9"/>
  <c r="B1765" i="9"/>
  <c r="B1515" i="9"/>
  <c r="B2525" i="9"/>
  <c r="B1695" i="9"/>
  <c r="B2539" i="9"/>
  <c r="B573" i="9"/>
  <c r="B1753" i="9"/>
  <c r="B919" i="9"/>
  <c r="B3004" i="9"/>
  <c r="B4410" i="9"/>
  <c r="B2531" i="9"/>
  <c r="B674" i="9"/>
  <c r="B1504" i="9"/>
  <c r="B4256" i="9"/>
  <c r="B1539" i="9"/>
  <c r="B3664" i="9"/>
  <c r="B3034" i="9"/>
  <c r="B2138" i="9"/>
  <c r="B190" i="9"/>
  <c r="B2293" i="9"/>
  <c r="B3737" i="9"/>
  <c r="B939" i="9"/>
  <c r="B4047" i="9"/>
  <c r="B4197" i="9"/>
  <c r="B3123" i="9"/>
  <c r="B4769" i="9"/>
  <c r="B3141" i="9"/>
  <c r="B1411" i="9"/>
  <c r="B730" i="9"/>
  <c r="B1684" i="9"/>
  <c r="B283" i="9"/>
  <c r="B81" i="9"/>
  <c r="B459" i="9"/>
  <c r="B1318" i="9"/>
  <c r="B2185" i="9"/>
  <c r="B332" i="9"/>
  <c r="B1001" i="9"/>
  <c r="B2170" i="9"/>
  <c r="B1929" i="9"/>
  <c r="B365" i="9"/>
  <c r="B1446" i="9"/>
  <c r="B958" i="9"/>
  <c r="B99" i="9"/>
  <c r="B1967" i="9"/>
  <c r="B1600" i="9"/>
  <c r="B1650" i="9"/>
  <c r="B694" i="9"/>
  <c r="B211" i="9"/>
  <c r="B908" i="9"/>
  <c r="B628" i="9"/>
  <c r="B1209" i="9"/>
  <c r="B1851" i="9"/>
  <c r="B125" i="9"/>
  <c r="B1036" i="9"/>
  <c r="B1177" i="9"/>
  <c r="B1174" i="9"/>
  <c r="B1029" i="9"/>
  <c r="B413" i="9"/>
  <c r="B2687" i="9"/>
  <c r="B590" i="9"/>
  <c r="B2040" i="9"/>
  <c r="B1998" i="9"/>
  <c r="B268" i="9"/>
  <c r="B618" i="9"/>
  <c r="B1899" i="9"/>
  <c r="B322" i="9"/>
  <c r="B2381" i="9"/>
  <c r="B2933" i="9"/>
  <c r="B1420" i="9"/>
  <c r="B1568" i="9"/>
  <c r="B415" i="9"/>
  <c r="B809" i="9"/>
  <c r="B2009" i="9"/>
  <c r="B3147" i="9"/>
  <c r="B2216" i="9"/>
  <c r="B1171" i="9"/>
  <c r="B306" i="9"/>
  <c r="B564" i="9"/>
  <c r="B1521" i="9"/>
  <c r="B376" i="9"/>
  <c r="B276" i="9"/>
  <c r="B284" i="9"/>
  <c r="B1717" i="9"/>
  <c r="B186" i="9"/>
  <c r="B1909" i="9"/>
  <c r="B798" i="9"/>
  <c r="B497" i="9"/>
  <c r="B338" i="9"/>
  <c r="B1269" i="9"/>
  <c r="B1154" i="9"/>
  <c r="B1333" i="9"/>
  <c r="B1022" i="9"/>
  <c r="B437" i="9"/>
  <c r="B2748" i="9"/>
  <c r="B3581" i="9"/>
  <c r="B3892" i="9"/>
  <c r="B1533" i="9"/>
  <c r="B4588" i="9"/>
  <c r="B1816" i="9"/>
  <c r="B2931" i="9"/>
  <c r="B1421" i="9"/>
  <c r="B531" i="9"/>
  <c r="B3194" i="9"/>
  <c r="B789" i="9"/>
  <c r="B2077" i="9"/>
  <c r="B2905" i="9"/>
  <c r="B2463" i="9"/>
  <c r="B2090" i="9"/>
  <c r="B3945" i="9"/>
  <c r="B3748" i="9"/>
  <c r="B906" i="9"/>
  <c r="B3739" i="9"/>
  <c r="B2298" i="9"/>
  <c r="B1436" i="9"/>
  <c r="B1250" i="9"/>
  <c r="B409" i="9"/>
  <c r="B4028" i="9"/>
  <c r="B2256" i="9"/>
  <c r="B519" i="9"/>
  <c r="B1071" i="9"/>
  <c r="B1550" i="9"/>
  <c r="B685" i="9"/>
  <c r="B253" i="9"/>
  <c r="B926" i="9"/>
  <c r="B1300" i="9"/>
  <c r="B707" i="9"/>
  <c r="B739" i="9"/>
  <c r="B3101" i="9"/>
  <c r="B975" i="9"/>
  <c r="B2582" i="9"/>
  <c r="B1125" i="9"/>
  <c r="B1142" i="9"/>
  <c r="B3347" i="9"/>
  <c r="B479" i="9"/>
  <c r="B1671" i="9"/>
  <c r="B205" i="9"/>
  <c r="B870" i="9"/>
  <c r="B309" i="9"/>
  <c r="B811" i="9"/>
  <c r="B1751" i="9"/>
  <c r="B189" i="9"/>
  <c r="B2891" i="9"/>
  <c r="B3183" i="9"/>
  <c r="B174" i="9"/>
  <c r="B368" i="9"/>
  <c r="B1835" i="9"/>
  <c r="B1313" i="9"/>
  <c r="B453" i="9"/>
  <c r="B1444" i="9"/>
  <c r="B2056" i="9"/>
  <c r="B307" i="9"/>
  <c r="B1954" i="9"/>
  <c r="B1075" i="9"/>
  <c r="B2186" i="9"/>
  <c r="B2585" i="9"/>
  <c r="B991" i="9"/>
  <c r="B831" i="9"/>
  <c r="B2232" i="9"/>
  <c r="B2728" i="9"/>
  <c r="B3259" i="9"/>
  <c r="B1155" i="9"/>
  <c r="B1337" i="9"/>
  <c r="B2850" i="9"/>
  <c r="B222" i="9"/>
  <c r="B1943" i="9"/>
  <c r="B1131" i="9"/>
  <c r="B2739" i="9"/>
  <c r="B88" i="9"/>
  <c r="B181" i="9"/>
  <c r="B675" i="9"/>
  <c r="B2128" i="9"/>
  <c r="B1953" i="9"/>
  <c r="B946" i="9"/>
  <c r="B1412" i="9"/>
  <c r="B50" i="9"/>
  <c r="B1235" i="9"/>
  <c r="B2773" i="9"/>
  <c r="B2644" i="9"/>
  <c r="B2960" i="9"/>
  <c r="B206" i="9"/>
  <c r="B833" i="9"/>
  <c r="B985" i="9"/>
  <c r="B2841" i="9"/>
  <c r="B2675" i="9"/>
  <c r="B1385" i="9"/>
  <c r="B1404" i="9"/>
  <c r="B545" i="9"/>
  <c r="B2498" i="9"/>
  <c r="B632" i="9"/>
  <c r="B1994" i="9"/>
  <c r="B325" i="9"/>
  <c r="B953" i="9"/>
  <c r="B1558" i="9"/>
  <c r="B68" i="9"/>
  <c r="B1226" i="9"/>
  <c r="B1565" i="9"/>
  <c r="B1384" i="9"/>
  <c r="B1431" i="9"/>
  <c r="B1057" i="9"/>
  <c r="B780" i="9"/>
  <c r="B1186" i="9"/>
  <c r="B1289" i="9"/>
  <c r="B1736" i="9"/>
  <c r="B221" i="9"/>
  <c r="B2094" i="9"/>
  <c r="B1138" i="9"/>
  <c r="B881" i="9"/>
  <c r="B3436" i="9"/>
  <c r="B1254" i="9"/>
  <c r="B1801" i="9"/>
  <c r="B1366" i="9"/>
  <c r="B3015" i="9"/>
  <c r="B111" i="9"/>
  <c r="B666" i="9"/>
  <c r="B2808" i="9"/>
  <c r="B1261" i="9"/>
  <c r="B471" i="9"/>
  <c r="B688" i="9"/>
  <c r="B2866" i="9"/>
  <c r="B261" i="9"/>
  <c r="B771" i="9"/>
  <c r="B2629" i="9"/>
  <c r="B4027" i="9"/>
  <c r="B420" i="9"/>
  <c r="B2426" i="9"/>
  <c r="B974" i="9"/>
  <c r="B768" i="9"/>
  <c r="B1290" i="9"/>
  <c r="B239" i="9"/>
  <c r="B683" i="9"/>
  <c r="B3505" i="9"/>
  <c r="B1126" i="9"/>
  <c r="B3192" i="9"/>
  <c r="B4394" i="9"/>
  <c r="B260" i="9"/>
  <c r="B41" i="9"/>
  <c r="B995" i="9"/>
  <c r="B1452" i="9"/>
  <c r="B997" i="9"/>
  <c r="B107" i="9"/>
  <c r="B227" i="9"/>
  <c r="B425" i="9"/>
  <c r="B2061" i="9"/>
  <c r="B543" i="9"/>
  <c r="B807" i="9"/>
  <c r="B115" i="9"/>
  <c r="B1165" i="9"/>
  <c r="B1604" i="9"/>
  <c r="B951" i="9"/>
  <c r="B491" i="9"/>
  <c r="B1939" i="9"/>
  <c r="B2701" i="9"/>
  <c r="B323" i="9"/>
  <c r="B711" i="9"/>
  <c r="B482" i="9"/>
  <c r="B1240" i="9"/>
  <c r="B1703" i="9"/>
  <c r="B1505" i="9"/>
  <c r="B326" i="9"/>
  <c r="B1268" i="9"/>
  <c r="B2004" i="9"/>
  <c r="B800" i="9"/>
  <c r="B623" i="9"/>
  <c r="B1661" i="9"/>
  <c r="B1176" i="9"/>
  <c r="B676" i="9"/>
  <c r="B457" i="9"/>
  <c r="B3853" i="9"/>
  <c r="B3071" i="9"/>
  <c r="B3303" i="9"/>
  <c r="B1425" i="9"/>
  <c r="B2520" i="9"/>
  <c r="B2385" i="9"/>
  <c r="B1989" i="9"/>
  <c r="B4189" i="9"/>
  <c r="B678" i="9"/>
  <c r="B44" i="9"/>
  <c r="B1759" i="9"/>
  <c r="B810" i="9"/>
  <c r="B1547" i="9"/>
  <c r="B2247" i="9"/>
  <c r="B1396" i="9"/>
  <c r="B166" i="9"/>
  <c r="B1183" i="9"/>
  <c r="B90" i="9"/>
  <c r="B929" i="9"/>
  <c r="B1641" i="9"/>
  <c r="B1178" i="9"/>
  <c r="B1378" i="9"/>
  <c r="B2390" i="9"/>
  <c r="B385" i="9"/>
  <c r="B1114" i="9"/>
  <c r="B169" i="9"/>
  <c r="B1526" i="9"/>
  <c r="B346" i="9"/>
  <c r="B243" i="9"/>
  <c r="B1185" i="9"/>
  <c r="B2253" i="9"/>
  <c r="B586" i="9"/>
  <c r="B2377" i="9"/>
  <c r="B2783" i="9"/>
  <c r="B411" i="9"/>
  <c r="B2868" i="9"/>
  <c r="B249" i="9"/>
  <c r="B3122" i="9"/>
  <c r="B778" i="9"/>
  <c r="B3213" i="9"/>
  <c r="B3961" i="9"/>
  <c r="B94" i="9"/>
  <c r="B987" i="9"/>
  <c r="B410" i="9"/>
  <c r="B3914" i="9"/>
  <c r="B3385" i="9"/>
  <c r="B71" i="9"/>
  <c r="B277" i="9"/>
  <c r="B352" i="9"/>
  <c r="B1871" i="9"/>
  <c r="B1649" i="9"/>
  <c r="B1620" i="9"/>
  <c r="B2154" i="9"/>
  <c r="B3669" i="9"/>
  <c r="B2222" i="9"/>
  <c r="B2601" i="9"/>
  <c r="B918" i="9"/>
  <c r="B2566" i="9"/>
  <c r="B1608" i="9"/>
  <c r="B2446" i="9"/>
  <c r="B296" i="9"/>
  <c r="B2825" i="9"/>
  <c r="B3262" i="9"/>
  <c r="B1889" i="9"/>
  <c r="B866" i="9"/>
  <c r="B774" i="9"/>
  <c r="B1073" i="9"/>
  <c r="B321" i="9"/>
  <c r="B294" i="9"/>
  <c r="B2867" i="9"/>
  <c r="B1804" i="9"/>
  <c r="B558" i="9"/>
  <c r="B1460" i="9"/>
  <c r="B128" i="9"/>
  <c r="B1605" i="9"/>
  <c r="B1606" i="9"/>
  <c r="B3860" i="9"/>
  <c r="B791" i="9"/>
  <c r="B2219" i="9"/>
  <c r="B2114" i="9"/>
  <c r="B2537" i="9"/>
  <c r="B1050" i="9"/>
  <c r="B80" i="9"/>
  <c r="B2191" i="9"/>
  <c r="B640" i="9"/>
  <c r="B2453" i="9"/>
  <c r="B382" i="9"/>
  <c r="B498" i="9"/>
  <c r="B1168" i="9"/>
  <c r="B2738" i="9"/>
  <c r="B1085" i="9"/>
  <c r="B443" i="9"/>
  <c r="B127" i="9"/>
  <c r="B2579" i="9"/>
  <c r="B1118" i="9"/>
  <c r="B2810" i="9"/>
  <c r="B1260" i="9"/>
  <c r="B595" i="9"/>
  <c r="B4105" i="9"/>
  <c r="B285" i="9"/>
  <c r="B3387" i="9"/>
  <c r="B3178" i="9"/>
  <c r="B1978" i="9"/>
  <c r="B2367" i="9"/>
  <c r="B62" i="9"/>
  <c r="B139" i="9"/>
  <c r="B85" i="9"/>
  <c r="B330" i="9"/>
  <c r="B153" i="9"/>
  <c r="B2509" i="9"/>
  <c r="B4232" i="9"/>
  <c r="B2194" i="9"/>
  <c r="B197" i="9"/>
  <c r="B955" i="9"/>
  <c r="B3252" i="9"/>
  <c r="B1532" i="9"/>
  <c r="B1905" i="9"/>
  <c r="B3084" i="9"/>
  <c r="B2265" i="9"/>
  <c r="B1246" i="9"/>
  <c r="B1779" i="9"/>
  <c r="B3881" i="9"/>
  <c r="B641" i="9"/>
  <c r="B493" i="9"/>
  <c r="B2948" i="9"/>
  <c r="B2788" i="9"/>
  <c r="B1194" i="9"/>
  <c r="B700" i="9"/>
  <c r="B3132" i="9"/>
  <c r="B3532" i="9"/>
  <c r="B3898" i="9"/>
  <c r="B3267" i="9"/>
  <c r="B4694" i="9"/>
  <c r="B1570" i="9"/>
  <c r="B477" i="9"/>
  <c r="B696" i="9"/>
  <c r="B2322" i="9"/>
  <c r="B86" i="9"/>
  <c r="B3047" i="9"/>
  <c r="B2438" i="9"/>
  <c r="B2263" i="9"/>
  <c r="B126" i="9"/>
  <c r="B3140" i="9"/>
  <c r="B1861" i="9"/>
  <c r="B4302" i="9"/>
  <c r="B588" i="9"/>
  <c r="B4586" i="9"/>
  <c r="B1885" i="9"/>
  <c r="B4501" i="9"/>
  <c r="B2003" i="9"/>
  <c r="B2062" i="9"/>
  <c r="B2826" i="9"/>
  <c r="B2818" i="9"/>
  <c r="B2769" i="9"/>
  <c r="B3922" i="9"/>
  <c r="B1014" i="9"/>
  <c r="B1113" i="9"/>
  <c r="B267" i="9"/>
  <c r="B3900" i="9"/>
  <c r="B684" i="9"/>
  <c r="B116" i="9"/>
  <c r="B3433" i="9"/>
  <c r="B158" i="9"/>
  <c r="B1917" i="9"/>
  <c r="B4518" i="9"/>
  <c r="B3566" i="9"/>
  <c r="B3175" i="9"/>
  <c r="B1110" i="9"/>
  <c r="B1855" i="9"/>
  <c r="B4163" i="9"/>
  <c r="B4349" i="9"/>
  <c r="B3245" i="9"/>
  <c r="B2916" i="9"/>
  <c r="B4915" i="9"/>
  <c r="B1643" i="9"/>
  <c r="B47" i="9"/>
  <c r="B1792" i="9"/>
  <c r="B3197" i="9"/>
  <c r="B2323" i="9"/>
  <c r="B838" i="9"/>
  <c r="B4185" i="9"/>
  <c r="B3027" i="9"/>
  <c r="B3605" i="9"/>
  <c r="B3130" i="9"/>
  <c r="B4999" i="9"/>
  <c r="B1895" i="9"/>
  <c r="B2320" i="9"/>
  <c r="B104" i="9"/>
  <c r="B722" i="9"/>
  <c r="B3926" i="9"/>
  <c r="B979" i="9"/>
  <c r="B2633" i="9"/>
  <c r="B1594" i="9"/>
  <c r="B4558" i="9"/>
  <c r="B3266" i="9"/>
  <c r="B4884" i="9"/>
  <c r="B2838" i="9"/>
  <c r="B422" i="9"/>
  <c r="B907" i="9"/>
  <c r="B2809" i="9"/>
  <c r="B2387" i="9"/>
  <c r="B2243" i="9"/>
  <c r="B3654" i="9"/>
  <c r="B1960" i="9"/>
  <c r="B483" i="9"/>
  <c r="B1609" i="9"/>
  <c r="B2267" i="9"/>
  <c r="B4010" i="9"/>
  <c r="B263" i="9"/>
  <c r="B343" i="9"/>
  <c r="B1965" i="9"/>
  <c r="B1169" i="9"/>
  <c r="B549" i="9"/>
  <c r="B2646" i="9"/>
  <c r="B1676" i="9"/>
  <c r="B719" i="9"/>
  <c r="B109" i="9"/>
  <c r="B2895" i="9"/>
  <c r="B1010" i="9"/>
  <c r="B830" i="9"/>
  <c r="B2120" i="9"/>
  <c r="B546" i="9"/>
  <c r="B547" i="9"/>
  <c r="B450" i="9"/>
  <c r="B164" i="9"/>
  <c r="B1188" i="9"/>
  <c r="B4257" i="9"/>
  <c r="B3991" i="9"/>
  <c r="B1015" i="9"/>
  <c r="B2089" i="9"/>
  <c r="B112" i="9"/>
  <c r="B2312" i="9"/>
  <c r="B386" i="9"/>
  <c r="B2212" i="9"/>
  <c r="B2943" i="9"/>
  <c r="B49" i="9"/>
  <c r="B1410" i="9"/>
  <c r="B1867" i="9"/>
  <c r="B1667" i="9"/>
  <c r="B1468" i="9"/>
  <c r="B1729" i="9"/>
  <c r="B1542" i="9"/>
  <c r="B359" i="9"/>
  <c r="B629" i="9"/>
  <c r="B1217" i="9"/>
  <c r="B1424" i="9"/>
  <c r="B4112" i="9"/>
  <c r="B89" i="9"/>
  <c r="B3354" i="9"/>
  <c r="B2048" i="9"/>
  <c r="B1362" i="9"/>
  <c r="B226" i="9"/>
  <c r="B1434" i="9"/>
  <c r="B3465" i="9"/>
  <c r="B747" i="9"/>
  <c r="B776" i="9"/>
  <c r="B3775" i="9"/>
  <c r="B1898" i="9"/>
  <c r="B2420" i="9"/>
  <c r="B1105" i="9"/>
  <c r="B950" i="9"/>
  <c r="B1437" i="9"/>
  <c r="B1456" i="9"/>
  <c r="B1096" i="9"/>
  <c r="B310" i="9"/>
  <c r="B3074" i="9"/>
  <c r="B4972" i="9"/>
  <c r="B3682" i="9"/>
  <c r="B4158" i="9"/>
  <c r="B901" i="9"/>
  <c r="B2079" i="9"/>
  <c r="B750" i="9"/>
  <c r="B1491" i="9"/>
  <c r="B1291" i="9"/>
  <c r="B3623" i="9"/>
  <c r="B2032" i="9"/>
  <c r="B553" i="9"/>
  <c r="B281" i="9"/>
  <c r="B2246" i="9"/>
  <c r="B703" i="9"/>
  <c r="B2211" i="9"/>
  <c r="B2437" i="9"/>
  <c r="B2454" i="9"/>
  <c r="B4995" i="9"/>
  <c r="B3236" i="9"/>
  <c r="B57" i="9"/>
  <c r="B3813" i="9"/>
  <c r="B525" i="9"/>
  <c r="B1120" i="9"/>
  <c r="B84" i="9"/>
  <c r="B2733" i="9"/>
  <c r="B341" i="9"/>
  <c r="B65" i="9"/>
  <c r="B3706" i="9"/>
  <c r="B314" i="9"/>
  <c r="B1993" i="9"/>
  <c r="B2371" i="9"/>
  <c r="B215" i="9"/>
  <c r="B1617" i="9"/>
  <c r="B1945" i="9"/>
  <c r="B3783" i="9"/>
  <c r="B1983" i="9"/>
  <c r="B1245" i="9"/>
  <c r="B520" i="9"/>
  <c r="B3318" i="9"/>
  <c r="B718" i="9"/>
  <c r="B3921" i="9"/>
  <c r="B449" i="9"/>
  <c r="B940" i="9"/>
  <c r="B631" i="9"/>
  <c r="B462" i="9"/>
  <c r="B1236" i="9"/>
  <c r="B1872" i="9"/>
  <c r="B4001" i="9"/>
  <c r="B903" i="9"/>
  <c r="B2308" i="9"/>
  <c r="B3145" i="9"/>
  <c r="B793" i="9"/>
  <c r="B3820" i="9"/>
  <c r="B492" i="9"/>
  <c r="B247" i="9"/>
  <c r="B4373" i="9"/>
  <c r="B673" i="9"/>
  <c r="B844" i="9"/>
  <c r="B2148" i="9"/>
  <c r="B400" i="9"/>
  <c r="B2025" i="9"/>
  <c r="B1602" i="9"/>
  <c r="B1027" i="9"/>
  <c r="B1897" i="9"/>
  <c r="B3193" i="9"/>
  <c r="B3477" i="9"/>
  <c r="B1985" i="9"/>
  <c r="B2936" i="9"/>
  <c r="B101" i="9"/>
  <c r="B1248" i="9"/>
  <c r="B1202" i="9"/>
  <c r="B1340" i="9"/>
  <c r="B331" i="9"/>
  <c r="B1476" i="9"/>
  <c r="B4817" i="9"/>
  <c r="B1112" i="9"/>
  <c r="B1853" i="9"/>
  <c r="B650" i="9"/>
  <c r="B1833" i="9"/>
  <c r="B434" i="9"/>
  <c r="B1320" i="9"/>
  <c r="B444" i="9"/>
  <c r="B3010" i="9"/>
  <c r="B1465" i="9"/>
  <c r="B2678" i="9"/>
  <c r="B252" i="9"/>
  <c r="B2229" i="9"/>
  <c r="B932" i="9"/>
  <c r="B2155" i="9"/>
  <c r="B135" i="9"/>
  <c r="B262" i="9"/>
  <c r="B2036" i="9"/>
  <c r="B601" i="9"/>
  <c r="B3432" i="9"/>
  <c r="B1134" i="9"/>
  <c r="B2921" i="9"/>
  <c r="B620" i="9"/>
  <c r="B377" i="9"/>
  <c r="B2259" i="9"/>
  <c r="B1946" i="9"/>
  <c r="B2638" i="9"/>
  <c r="B1405" i="9"/>
  <c r="B254" i="9"/>
  <c r="B2597" i="9"/>
  <c r="B2471" i="9"/>
  <c r="B1182" i="9"/>
  <c r="B1557" i="9"/>
  <c r="B680" i="9"/>
  <c r="B3244" i="9"/>
  <c r="B3005" i="9"/>
  <c r="B2394" i="9"/>
  <c r="B902" i="9"/>
  <c r="B3063" i="9"/>
  <c r="B1513" i="9"/>
  <c r="B1877" i="9"/>
  <c r="B1426" i="9"/>
  <c r="B2196" i="9"/>
  <c r="B2342" i="9"/>
  <c r="B913" i="9"/>
  <c r="B3269" i="9"/>
  <c r="B193" i="9"/>
  <c r="B2958" i="9"/>
  <c r="B2580" i="9"/>
  <c r="B1040" i="9"/>
  <c r="B577" i="9"/>
  <c r="B1472" i="9"/>
  <c r="B175" i="9"/>
  <c r="B2202" i="9"/>
  <c r="B1776" i="9"/>
  <c r="B835" i="9"/>
  <c r="B1475" i="9"/>
  <c r="B2171" i="9"/>
  <c r="B960" i="9"/>
  <c r="B2625" i="9"/>
  <c r="B1339" i="9"/>
  <c r="B3953" i="9"/>
  <c r="B1660" i="9"/>
  <c r="B1416" i="9"/>
  <c r="B431" i="9"/>
  <c r="B1189" i="9"/>
  <c r="B2508" i="9"/>
  <c r="B1129" i="9"/>
  <c r="B1822" i="9"/>
  <c r="B2714" i="9"/>
  <c r="B1715" i="9"/>
  <c r="B1813" i="9"/>
  <c r="B4383" i="9"/>
  <c r="B716" i="9"/>
  <c r="B1145" i="9"/>
  <c r="B1102" i="9"/>
  <c r="B3403" i="9"/>
  <c r="B1507" i="9"/>
  <c r="B992" i="9"/>
  <c r="B999" i="9"/>
  <c r="B1770" i="9"/>
  <c r="B851" i="9"/>
  <c r="B2399" i="9"/>
  <c r="B1406" i="9"/>
  <c r="B1795" i="9"/>
  <c r="B289" i="9"/>
  <c r="B2421" i="9"/>
  <c r="B686" i="9"/>
  <c r="B1270" i="9"/>
  <c r="B4910" i="9"/>
  <c r="B465" i="9"/>
  <c r="B1637" i="9"/>
  <c r="B2354" i="9"/>
  <c r="B349" i="9"/>
  <c r="B286" i="9"/>
  <c r="B1571" i="9"/>
  <c r="B1140" i="9"/>
  <c r="B1121" i="9"/>
  <c r="B1020" i="9"/>
  <c r="B209" i="9"/>
  <c r="B2118" i="9"/>
  <c r="B2785" i="9"/>
  <c r="B2356" i="9"/>
  <c r="B837" i="9"/>
  <c r="B1619" i="9"/>
  <c r="B2339" i="9"/>
  <c r="B258" i="9"/>
  <c r="B662" i="9"/>
  <c r="B1356" i="9"/>
  <c r="B1761" i="9"/>
  <c r="B635" i="9"/>
  <c r="B1809" i="9"/>
  <c r="B1244" i="9"/>
  <c r="B1758" i="9"/>
  <c r="B1077" i="9"/>
  <c r="B72" i="9"/>
  <c r="B198" i="9"/>
  <c r="B2183" i="9"/>
  <c r="B695" i="9"/>
  <c r="B423" i="9"/>
  <c r="B1870" i="9"/>
  <c r="B2002" i="9"/>
  <c r="B478" i="9"/>
  <c r="B1732" i="9"/>
  <c r="B1622" i="9"/>
  <c r="B2230" i="9"/>
  <c r="B2363" i="9"/>
  <c r="B1797" i="9"/>
  <c r="B510" i="9"/>
  <c r="B402" i="9"/>
  <c r="B1067" i="9"/>
  <c r="B1060" i="9"/>
  <c r="B131" i="9"/>
  <c r="B1668" i="9"/>
  <c r="B815" i="9"/>
  <c r="B2107" i="9"/>
  <c r="B1614" i="9"/>
  <c r="B476" i="9"/>
  <c r="B2694" i="9"/>
  <c r="B2967" i="9"/>
  <c r="B3565" i="9"/>
  <c r="B92" i="9"/>
  <c r="B3176" i="9"/>
  <c r="B2370" i="9"/>
  <c r="B1685" i="9"/>
  <c r="B1117" i="9"/>
  <c r="B966" i="9"/>
  <c r="B1752" i="9"/>
  <c r="B763" i="9"/>
  <c r="B1592" i="9"/>
  <c r="B2086" i="9"/>
  <c r="B773" i="9"/>
  <c r="B394" i="9"/>
  <c r="B1130" i="9"/>
  <c r="B1938" i="9"/>
  <c r="B2690" i="9"/>
  <c r="B563" i="9"/>
  <c r="B1148" i="9"/>
  <c r="B959" i="9"/>
  <c r="B474" i="9"/>
  <c r="B1220" i="9"/>
  <c r="B1135" i="9"/>
  <c r="B96" i="9"/>
  <c r="B2116" i="9"/>
  <c r="B636" i="9"/>
  <c r="B2593" i="9"/>
  <c r="B996" i="9"/>
  <c r="B1116" i="9"/>
  <c r="B297" i="9"/>
  <c r="B2671" i="9"/>
  <c r="B1034" i="9"/>
  <c r="B157" i="9"/>
  <c r="B1886" i="9"/>
  <c r="B4917" i="9"/>
  <c r="B3342" i="9"/>
  <c r="B2271" i="9"/>
  <c r="B2085" i="9"/>
  <c r="B1750" i="9"/>
  <c r="B1179" i="9"/>
  <c r="B2649" i="9"/>
  <c r="B1963" i="9"/>
  <c r="B876" i="9"/>
  <c r="B648" i="9"/>
  <c r="B2311" i="9"/>
  <c r="B441" i="9"/>
  <c r="B729" i="9"/>
  <c r="B670" i="9"/>
  <c r="B393" i="9"/>
  <c r="B2923" i="9"/>
  <c r="B3514" i="9"/>
  <c r="B1373" i="9"/>
  <c r="B2569" i="9"/>
  <c r="B1204" i="9"/>
  <c r="B4096" i="9"/>
  <c r="B693" i="9"/>
  <c r="B653" i="9"/>
  <c r="B1921" i="9"/>
  <c r="B1572" i="9"/>
  <c r="B95" i="9"/>
  <c r="B1048" i="9"/>
  <c r="B1719" i="9"/>
  <c r="B214" i="9"/>
  <c r="B702" i="9"/>
  <c r="B1137" i="9"/>
  <c r="B1133" i="9"/>
  <c r="B456" i="9"/>
  <c r="B1740" i="9"/>
  <c r="B2487" i="9"/>
  <c r="B52" i="9"/>
  <c r="B3014" i="9"/>
  <c r="B1636" i="9"/>
  <c r="B435" i="9"/>
  <c r="B1309" i="9"/>
  <c r="B354" i="9"/>
  <c r="B2051" i="9"/>
  <c r="B2273" i="9"/>
  <c r="B271" i="9"/>
  <c r="B1091" i="9"/>
  <c r="B3927" i="9"/>
  <c r="B2131" i="9"/>
  <c r="B1518" i="9"/>
  <c r="B528" i="9"/>
  <c r="B1866" i="9"/>
  <c r="B1555" i="9"/>
  <c r="B1530" i="9"/>
  <c r="B248" i="9"/>
  <c r="B794" i="9"/>
  <c r="B3413" i="9"/>
  <c r="B496" i="9"/>
  <c r="B150" i="9"/>
  <c r="B1442" i="9"/>
  <c r="B313" i="9"/>
  <c r="B2106" i="9"/>
  <c r="B2139" i="9"/>
  <c r="B1745" i="9"/>
  <c r="B3502" i="9"/>
  <c r="B2177" i="9"/>
  <c r="B1316" i="9"/>
  <c r="B911" i="9"/>
  <c r="B2310" i="9"/>
  <c r="B1141" i="9"/>
  <c r="B74" i="9"/>
  <c r="B1508" i="9"/>
  <c r="B2812" i="9"/>
  <c r="B2561" i="9"/>
  <c r="B1264" i="9"/>
  <c r="B914" i="9"/>
  <c r="B67" i="9"/>
  <c r="B1026" i="9"/>
  <c r="B1277" i="9"/>
  <c r="B1516" i="9"/>
  <c r="B93" i="9"/>
  <c r="B3143" i="9"/>
  <c r="B2535" i="9"/>
  <c r="B2103" i="9"/>
  <c r="B4170" i="9"/>
  <c r="B4293" i="9"/>
  <c r="B1213" i="9"/>
  <c r="B3275" i="9"/>
  <c r="B2914" i="9"/>
  <c r="B3484" i="9"/>
  <c r="B2643" i="9"/>
  <c r="B1820" i="9"/>
  <c r="B142" i="9"/>
  <c r="B2730" i="9"/>
  <c r="B487" i="9"/>
  <c r="B2870" i="9"/>
  <c r="B3811" i="9"/>
  <c r="B300" i="9"/>
  <c r="B2335" i="9"/>
  <c r="B2816" i="9"/>
  <c r="B2725" i="9"/>
  <c r="B3732" i="9"/>
  <c r="B1184" i="9"/>
  <c r="B592" i="9"/>
  <c r="B1702" i="9"/>
  <c r="B375" i="9"/>
  <c r="B1525" i="9"/>
  <c r="B1037" i="9"/>
  <c r="B299" i="9"/>
  <c r="B1458" i="9"/>
  <c r="B1094" i="9"/>
  <c r="B2365" i="9"/>
  <c r="B3789" i="9"/>
  <c r="B1181" i="9"/>
  <c r="B3133" i="9"/>
  <c r="B597" i="9"/>
  <c r="B1785" i="9"/>
  <c r="B1206" i="9"/>
  <c r="B2231" i="9"/>
  <c r="B388" i="9"/>
  <c r="B1053" i="9"/>
  <c r="B2307" i="9"/>
  <c r="B2578" i="9"/>
  <c r="B1164" i="9"/>
  <c r="B1748" i="9"/>
  <c r="B1216" i="9"/>
  <c r="B3638" i="9"/>
  <c r="B451" i="9"/>
  <c r="B3448" i="9"/>
  <c r="B4266" i="9"/>
  <c r="B3969" i="9"/>
  <c r="B2723" i="9"/>
  <c r="B1607" i="9"/>
  <c r="B3418" i="9"/>
  <c r="B2743" i="9"/>
  <c r="B527" i="9"/>
  <c r="B1639" i="9"/>
  <c r="B2034" i="9"/>
  <c r="B1193" i="9"/>
  <c r="B4004" i="9"/>
  <c r="B732" i="9"/>
  <c r="B2677" i="9"/>
  <c r="B608" i="9"/>
  <c r="B3120" i="9"/>
  <c r="B2483" i="9"/>
  <c r="B4516" i="9"/>
  <c r="B179" i="9"/>
  <c r="B2753" i="9"/>
  <c r="B1842" i="9"/>
  <c r="B2737" i="9"/>
  <c r="B1433" i="9"/>
  <c r="B1252" i="9"/>
  <c r="B2879" i="9"/>
  <c r="B3083" i="9"/>
  <c r="B1069" i="9"/>
  <c r="B896" i="9"/>
  <c r="B957" i="9"/>
  <c r="B1781" i="9"/>
  <c r="B1257" i="9"/>
  <c r="B4601" i="9"/>
  <c r="B1450" i="9"/>
  <c r="B3049" i="9"/>
  <c r="B3729" i="9"/>
  <c r="B1469" i="9"/>
  <c r="B745" i="9"/>
  <c r="B3276" i="9"/>
  <c r="B871" i="9"/>
  <c r="B2511" i="9"/>
  <c r="B1005" i="9"/>
  <c r="B2313" i="9"/>
  <c r="B3702" i="9"/>
  <c r="B1999" i="9"/>
  <c r="B1119" i="9"/>
  <c r="B690" i="9"/>
  <c r="B790" i="9"/>
  <c r="B2606" i="9"/>
  <c r="B303" i="9"/>
  <c r="B3191" i="9"/>
  <c r="B192" i="9"/>
  <c r="B2290" i="9"/>
  <c r="B2655" i="9"/>
  <c r="B4316" i="9"/>
  <c r="B1348" i="9"/>
  <c r="B2482" i="9"/>
  <c r="B2744" i="9"/>
  <c r="B3250" i="9"/>
  <c r="B2226" i="9"/>
  <c r="B3382" i="9"/>
  <c r="B4430" i="9"/>
  <c r="B2277" i="9"/>
  <c r="B2637" i="9"/>
  <c r="B4823" i="9"/>
  <c r="B4182" i="9"/>
  <c r="B2097" i="9"/>
  <c r="B1021" i="9"/>
  <c r="B2485" i="9"/>
  <c r="B2780" i="9"/>
  <c r="B2391" i="9"/>
  <c r="B4362" i="9"/>
  <c r="B2053" i="9"/>
  <c r="B1543" i="9"/>
  <c r="B2811" i="9"/>
  <c r="B594" i="9"/>
  <c r="B2251" i="9"/>
  <c r="B421" i="9"/>
  <c r="B372" i="9"/>
  <c r="B1876" i="9"/>
  <c r="B805" i="9"/>
  <c r="B3223" i="9"/>
  <c r="B237" i="9"/>
  <c r="B473" i="9"/>
  <c r="B1699" i="9"/>
  <c r="B644" i="9"/>
  <c r="B2174" i="9"/>
  <c r="B1255" i="9"/>
  <c r="B2405" i="9"/>
  <c r="B1097" i="9"/>
  <c r="B2245" i="9"/>
  <c r="B2832" i="9"/>
  <c r="B3381" i="9"/>
  <c r="B2924" i="9"/>
  <c r="B4473" i="9"/>
  <c r="B1018" i="9"/>
  <c r="B1271" i="9"/>
  <c r="B2469" i="9"/>
  <c r="B1722" i="9"/>
  <c r="B855" i="9"/>
  <c r="B4057" i="9"/>
  <c r="B579" i="9"/>
  <c r="B1006" i="9"/>
  <c r="B257" i="9"/>
  <c r="B167" i="9"/>
  <c r="B2519" i="9"/>
  <c r="B2500" i="9"/>
  <c r="B2545" i="9"/>
  <c r="B360" i="9"/>
  <c r="B759" i="9"/>
  <c r="B305" i="9"/>
  <c r="B3788" i="9"/>
  <c r="B2920" i="9"/>
  <c r="B185" i="9"/>
  <c r="B3882" i="9"/>
  <c r="B1430" i="9"/>
  <c r="B964" i="9"/>
  <c r="B2292" i="9"/>
  <c r="B3451" i="9"/>
  <c r="B2667" i="9"/>
  <c r="B2504" i="9"/>
  <c r="B3035" i="9"/>
  <c r="B161" i="9"/>
  <c r="B4606" i="9"/>
  <c r="B3582" i="9"/>
  <c r="B4533" i="9"/>
  <c r="B2214" i="9"/>
  <c r="B3162" i="9"/>
  <c r="B2450" i="9"/>
  <c r="B593" i="9"/>
  <c r="B1241" i="9"/>
  <c r="B419" i="9"/>
  <c r="B2558" i="9"/>
  <c r="B3728" i="9"/>
  <c r="B4967" i="9"/>
  <c r="B2719" i="9"/>
  <c r="B4085" i="9"/>
  <c r="B2514" i="9"/>
  <c r="B3023" i="9"/>
  <c r="B1397" i="9"/>
  <c r="B3794" i="9"/>
  <c r="B1638" i="9"/>
  <c r="B2573" i="9"/>
  <c r="B677" i="9"/>
  <c r="B1495" i="9"/>
  <c r="B1357" i="9"/>
  <c r="B2864" i="9"/>
  <c r="B3255" i="9"/>
  <c r="B1147" i="9"/>
  <c r="B1712" i="9"/>
  <c r="B2534" i="9"/>
  <c r="B2084" i="9"/>
  <c r="B3444" i="9"/>
  <c r="B1039" i="9"/>
  <c r="B4881" i="9"/>
  <c r="B3823" i="9"/>
  <c r="B1956" i="9"/>
  <c r="B2445" i="9"/>
  <c r="B4679" i="9"/>
  <c r="B3883" i="9"/>
  <c r="B1760" i="9"/>
  <c r="B521" i="9"/>
  <c r="B1256" i="9"/>
  <c r="B455" i="9"/>
  <c r="B2412" i="9"/>
  <c r="B1584" i="9"/>
  <c r="B659" i="9"/>
  <c r="B1511" i="9"/>
  <c r="B1562" i="9"/>
  <c r="B1573" i="9"/>
  <c r="B3314" i="9"/>
  <c r="B70" i="9"/>
  <c r="B3293" i="9"/>
  <c r="B1578" i="9"/>
  <c r="B669" i="9"/>
  <c r="B2805" i="9"/>
  <c r="B998" i="9"/>
  <c r="B737" i="9"/>
  <c r="B2153" i="9"/>
  <c r="B857" i="9"/>
  <c r="B2669" i="9"/>
  <c r="B3100" i="9"/>
  <c r="B3924" i="9"/>
  <c r="B4324" i="9"/>
  <c r="B2468" i="9"/>
  <c r="B3253" i="9"/>
  <c r="B1459" i="9"/>
  <c r="B1975" i="9"/>
  <c r="B2742" i="9"/>
  <c r="B841" i="9"/>
  <c r="B514" i="9"/>
  <c r="B2877" i="9"/>
  <c r="B2884" i="9"/>
  <c r="B3427" i="9"/>
  <c r="B3471" i="9"/>
  <c r="B600" i="9"/>
  <c r="B335" i="9"/>
  <c r="B2670" i="9"/>
  <c r="B229" i="9"/>
  <c r="B2376" i="9"/>
  <c r="B3762" i="9"/>
  <c r="B3724" i="9"/>
  <c r="B3384" i="9"/>
  <c r="B356" i="9"/>
  <c r="B1346" i="9"/>
  <c r="B788" i="9"/>
  <c r="B646" i="9"/>
  <c r="B1977" i="9"/>
  <c r="B879" i="9"/>
  <c r="B4275" i="9"/>
  <c r="B241" i="9"/>
  <c r="B2873" i="9"/>
  <c r="B458" i="9"/>
  <c r="B2422" i="9"/>
  <c r="B2386" i="9"/>
  <c r="B1918" i="9"/>
  <c r="B2620" i="9"/>
  <c r="B2406" i="9"/>
  <c r="B1417" i="9"/>
  <c r="B1549" i="9"/>
  <c r="B291" i="9"/>
  <c r="B1644" i="9"/>
  <c r="B2627" i="9"/>
  <c r="B1427" i="9"/>
  <c r="B1092" i="9"/>
  <c r="B1019" i="9"/>
  <c r="B407" i="9"/>
  <c r="B624" i="9"/>
  <c r="B749" i="9"/>
  <c r="B1303" i="9"/>
  <c r="B782" i="9"/>
  <c r="B814" i="9"/>
  <c r="B2060" i="9"/>
  <c r="B138" i="9"/>
  <c r="B878" i="9"/>
  <c r="B79" i="9"/>
  <c r="B3573" i="9"/>
  <c r="B475" i="9"/>
  <c r="B1907" i="9"/>
  <c r="B2741" i="9"/>
  <c r="B4484" i="9"/>
  <c r="B163" i="9"/>
  <c r="B1569" i="9"/>
  <c r="B3872" i="9"/>
  <c r="B3394" i="9"/>
  <c r="B930" i="9"/>
  <c r="B242" i="9"/>
  <c r="B1964" i="9"/>
  <c r="B1941" i="9"/>
  <c r="B1810" i="9"/>
  <c r="B3048" i="9"/>
  <c r="B1046" i="9"/>
  <c r="B1995" i="9"/>
  <c r="B374" i="9"/>
  <c r="B4543" i="9"/>
  <c r="B2911" i="9"/>
  <c r="B1932" i="9"/>
  <c r="B1642" i="9"/>
  <c r="B832" i="9"/>
  <c r="B2665" i="9"/>
  <c r="B3317" i="9"/>
  <c r="B1448" i="9"/>
  <c r="B796" i="9"/>
  <c r="B4084" i="9"/>
  <c r="B3421" i="9"/>
  <c r="B1483" i="9"/>
  <c r="B4130" i="9"/>
  <c r="B1849" i="9"/>
  <c r="B1295" i="9"/>
  <c r="B3463" i="9"/>
  <c r="B617" i="9"/>
  <c r="B2951" i="9"/>
  <c r="B2928" i="9"/>
  <c r="B3056" i="9"/>
  <c r="B287" i="9"/>
  <c r="B1262" i="9"/>
  <c r="B3224" i="9"/>
  <c r="B1890" i="9"/>
  <c r="B1611" i="9"/>
  <c r="B3151" i="9"/>
  <c r="B1834" i="9"/>
  <c r="B891" i="9"/>
  <c r="B1802" i="9"/>
  <c r="B2101" i="9"/>
  <c r="B4458" i="9"/>
  <c r="B1347" i="9"/>
  <c r="B3289" i="9"/>
  <c r="B2496" i="9"/>
  <c r="B1157" i="9"/>
  <c r="B4200" i="9"/>
  <c r="B2443" i="9"/>
  <c r="B2790" i="9"/>
  <c r="B1223" i="9"/>
  <c r="B603" i="9"/>
  <c r="B3744" i="9"/>
  <c r="B4691" i="9"/>
  <c r="B2001" i="9"/>
  <c r="B3705" i="9"/>
  <c r="B2336" i="9"/>
  <c r="B3200" i="9"/>
  <c r="B1520" i="9"/>
  <c r="B1302" i="9"/>
  <c r="B3478" i="9"/>
  <c r="B2718" i="9"/>
  <c r="B4806" i="9"/>
  <c r="B4795" i="9"/>
  <c r="B821" i="9"/>
  <c r="B3508" i="9"/>
  <c r="B3656" i="9"/>
  <c r="B4687" i="9"/>
  <c r="B4629" i="9"/>
  <c r="B194" i="9"/>
  <c r="B4072" i="9"/>
  <c r="B2208" i="9"/>
  <c r="B230" i="9"/>
  <c r="B2452" i="9"/>
  <c r="B3911" i="9"/>
  <c r="B4539" i="9"/>
  <c r="B4428" i="9"/>
  <c r="B3541" i="9"/>
  <c r="B2572" i="9"/>
  <c r="B148" i="13"/>
  <c r="B3693" i="9"/>
  <c r="B1192" i="9"/>
  <c r="B4277" i="9"/>
  <c r="B2278" i="9"/>
  <c r="B3537" i="9"/>
  <c r="B4941" i="9"/>
  <c r="B1564" i="9"/>
  <c r="B424" i="9"/>
  <c r="B143" i="9"/>
  <c r="B1990" i="9"/>
  <c r="B1976" i="9"/>
  <c r="B1654" i="9"/>
  <c r="B2610" i="9"/>
  <c r="B2104" i="9"/>
  <c r="B885" i="9"/>
  <c r="B140" i="9"/>
  <c r="B1534" i="9"/>
  <c r="B178" i="9"/>
  <c r="B2164" i="9"/>
  <c r="B3131" i="9"/>
  <c r="B3512" i="9"/>
  <c r="B2692" i="9"/>
  <c r="B2906" i="9"/>
  <c r="B679" i="9"/>
  <c r="B2765" i="9"/>
  <c r="B2346" i="9"/>
  <c r="B4267" i="9"/>
  <c r="B2886" i="9"/>
  <c r="B3583" i="9"/>
  <c r="B342" i="9"/>
  <c r="B2091" i="9"/>
  <c r="B1598" i="9"/>
  <c r="B1089" i="9"/>
  <c r="B118" i="9"/>
  <c r="B3930" i="9"/>
  <c r="B45" i="9"/>
  <c r="B2581" i="9"/>
  <c r="B404" i="9"/>
  <c r="B2444" i="9"/>
  <c r="B235" i="9"/>
  <c r="B1471" i="9"/>
  <c r="B2996" i="9"/>
  <c r="B1191" i="9"/>
  <c r="B1166" i="9"/>
  <c r="B672" i="9"/>
  <c r="B2875" i="9"/>
  <c r="B1629" i="9"/>
  <c r="B132" i="9"/>
  <c r="B4926" i="9"/>
  <c r="B943" i="9"/>
  <c r="B1222" i="9"/>
  <c r="B621" i="9"/>
  <c r="B1727" i="9"/>
  <c r="B887" i="9"/>
  <c r="B432" i="9"/>
  <c r="B3107" i="9"/>
  <c r="B3316" i="9"/>
  <c r="B4624" i="9"/>
  <c r="B3420" i="9"/>
  <c r="B4785" i="9"/>
  <c r="B2907" i="9"/>
  <c r="B3174" i="9"/>
  <c r="B4878" i="9"/>
  <c r="B2372" i="9"/>
  <c r="B3207" i="9"/>
  <c r="B4441" i="9"/>
  <c r="B1494" i="9"/>
  <c r="B1343" i="9"/>
  <c r="B3445" i="9"/>
  <c r="B1399" i="9"/>
  <c r="B813" i="9"/>
  <c r="B2934" i="9"/>
  <c r="B4829" i="9"/>
  <c r="B3431" i="9"/>
  <c r="B311" i="9"/>
  <c r="B1298" i="9"/>
  <c r="B1873" i="9"/>
  <c r="B216" i="9"/>
  <c r="B196" i="9"/>
  <c r="B133" i="9"/>
  <c r="B2559" i="9"/>
  <c r="B3086" i="9"/>
  <c r="B54" i="9"/>
  <c r="B2020" i="9"/>
  <c r="B2039" i="9"/>
  <c r="B3398" i="9"/>
  <c r="B1190" i="9"/>
  <c r="B3292" i="9"/>
  <c r="B1457" i="9"/>
  <c r="B1812" i="9"/>
  <c r="B1032" i="9"/>
  <c r="B2072" i="9"/>
  <c r="B55" i="9"/>
  <c r="B3772" i="9"/>
  <c r="B927" i="9"/>
  <c r="B2057" i="9"/>
  <c r="B3678" i="9"/>
  <c r="B3037" i="9"/>
  <c r="B353" i="9"/>
  <c r="B890" i="9"/>
  <c r="B503" i="9"/>
  <c r="B403" i="9"/>
  <c r="B820" i="9"/>
  <c r="B1376" i="9"/>
  <c r="B2021" i="9"/>
  <c r="B3793" i="9"/>
  <c r="B2403" i="9"/>
  <c r="B581" i="9"/>
  <c r="B1537" i="9"/>
  <c r="B3530" i="9"/>
  <c r="B849" i="9"/>
  <c r="B3685" i="9"/>
  <c r="B548" i="9"/>
  <c r="B970" i="9"/>
  <c r="B3553" i="9"/>
  <c r="B1780" i="9"/>
  <c r="B2940" i="9"/>
  <c r="B1575" i="9"/>
  <c r="B3138" i="9"/>
  <c r="B565" i="9"/>
  <c r="B3311" i="9"/>
  <c r="B2903" i="9"/>
  <c r="B854" i="9"/>
  <c r="B2151" i="9"/>
  <c r="B1807" i="9"/>
  <c r="B4628" i="9"/>
  <c r="B2618" i="9"/>
  <c r="B4032" i="9"/>
  <c r="B4935" i="9"/>
  <c r="B3887" i="9"/>
  <c r="B154" i="9"/>
  <c r="B2076" i="9"/>
  <c r="B3054" i="9"/>
  <c r="B2781" i="9"/>
  <c r="B2979" i="9"/>
  <c r="B2038" i="9"/>
  <c r="B1489" i="9"/>
  <c r="B982" i="9"/>
  <c r="B699" i="9"/>
  <c r="B4259" i="9"/>
  <c r="B318" i="9"/>
  <c r="B1777" i="9"/>
  <c r="B290" i="9"/>
  <c r="B1296" i="9"/>
  <c r="B582" i="9"/>
  <c r="B1545" i="9"/>
  <c r="B1546" i="9"/>
  <c r="B2602" i="9"/>
  <c r="B4991" i="9"/>
  <c r="B2548" i="9"/>
  <c r="B4208" i="9"/>
  <c r="B3028" i="9"/>
  <c r="B755" i="9"/>
  <c r="B76" i="9"/>
  <c r="B274" i="9"/>
  <c r="B1258" i="9"/>
  <c r="B552" i="9"/>
  <c r="B78" i="9"/>
  <c r="B3632" i="9"/>
  <c r="B3067" i="9"/>
  <c r="B2893" i="9"/>
  <c r="B2257" i="9"/>
  <c r="B1253" i="9"/>
  <c r="B850" i="9"/>
  <c r="B2321" i="9"/>
  <c r="B238" i="9"/>
  <c r="B1678" i="9"/>
  <c r="B3033" i="9"/>
  <c r="B1972" i="9"/>
  <c r="B1815" i="9"/>
  <c r="B416" i="9"/>
  <c r="B1328" i="9"/>
  <c r="B803" i="9"/>
  <c r="B883" i="9"/>
  <c r="B1146" i="9"/>
  <c r="B1435" i="9"/>
  <c r="B1478" i="9"/>
  <c r="B3367" i="9"/>
  <c r="B1632" i="9"/>
  <c r="B202" i="9"/>
  <c r="B2682" i="9"/>
  <c r="B3494" i="9"/>
  <c r="B3544" i="9"/>
  <c r="B3002" i="9"/>
  <c r="B3709" i="9"/>
  <c r="B3368" i="9"/>
  <c r="B1682" i="9"/>
  <c r="B599" i="9"/>
  <c r="B2414" i="9"/>
  <c r="B1035" i="9"/>
  <c r="B3896" i="9"/>
  <c r="B4305" i="9"/>
  <c r="B894" i="9"/>
  <c r="B2149" i="9"/>
  <c r="B1959" i="9"/>
  <c r="B1902" i="9"/>
  <c r="B4100" i="9"/>
  <c r="B1831" i="9"/>
  <c r="B4107" i="9"/>
  <c r="B1541" i="9"/>
  <c r="B2306" i="9"/>
  <c r="B4506" i="9"/>
  <c r="B3187" i="9"/>
  <c r="B1024" i="9"/>
  <c r="B2489" i="9"/>
  <c r="B3457" i="9"/>
  <c r="B2657" i="9"/>
  <c r="B2081" i="9"/>
  <c r="B1662" i="9"/>
  <c r="B355" i="9"/>
  <c r="B2319" i="9"/>
  <c r="B2631" i="9"/>
  <c r="B4139" i="9"/>
  <c r="B4692" i="9"/>
  <c r="B2950" i="9"/>
  <c r="B3309" i="9"/>
  <c r="B2201" i="9"/>
  <c r="B3543" i="9"/>
  <c r="B3786" i="9"/>
  <c r="B165" i="9"/>
  <c r="B4068" i="9"/>
  <c r="B1771" i="9"/>
  <c r="B2286" i="9"/>
  <c r="B3153" i="9"/>
  <c r="B1386" i="9"/>
  <c r="B3515" i="9"/>
  <c r="B1819" i="9"/>
  <c r="B770" i="9"/>
  <c r="B3994" i="9"/>
  <c r="B3024" i="9"/>
  <c r="B1439" i="9"/>
  <c r="B2604" i="9"/>
  <c r="B4443" i="9"/>
  <c r="B308" i="9"/>
  <c r="B1766" i="9"/>
  <c r="B2351" i="9"/>
  <c r="B4647" i="9"/>
  <c r="B2480" i="9"/>
  <c r="B978" i="9"/>
  <c r="B4909" i="9"/>
  <c r="B1449" i="9"/>
  <c r="B3807" i="9"/>
  <c r="B2117" i="9"/>
  <c r="B3698" i="9"/>
  <c r="B4046" i="9"/>
  <c r="B4949" i="9"/>
  <c r="B4385" i="9"/>
  <c r="B4178" i="9"/>
  <c r="B1769" i="9"/>
  <c r="B4056" i="9"/>
  <c r="B4415" i="9"/>
  <c r="B3390" i="9"/>
  <c r="B4945" i="9"/>
  <c r="B4180" i="9"/>
  <c r="B2408" i="9"/>
  <c r="B5000" i="9"/>
  <c r="B3995" i="9"/>
  <c r="B3209" i="9"/>
  <c r="B1422" i="9"/>
  <c r="B3708" i="9"/>
  <c r="B2279" i="9"/>
  <c r="B3864" i="9"/>
  <c r="B1462" i="9"/>
  <c r="B1332" i="9"/>
  <c r="B1066" i="9"/>
  <c r="B489" i="9"/>
  <c r="B2436" i="9"/>
  <c r="B909" i="9"/>
  <c r="B1242" i="9"/>
  <c r="B3044" i="9"/>
  <c r="B4865" i="9"/>
  <c r="B2574" i="9"/>
  <c r="B3925" i="9"/>
  <c r="B715" i="9"/>
  <c r="B744" i="9"/>
  <c r="B4605" i="9"/>
  <c r="B1922" i="9"/>
  <c r="B948" i="9"/>
  <c r="B1143" i="9"/>
  <c r="B1136" i="9"/>
  <c r="B3087" i="9"/>
  <c r="B777" i="9"/>
  <c r="B3627" i="9"/>
  <c r="B2588" i="9"/>
  <c r="B3288" i="9"/>
  <c r="B1008" i="9"/>
  <c r="B1098" i="9"/>
  <c r="B3109" i="9"/>
  <c r="B98" i="9"/>
  <c r="B3296" i="9"/>
  <c r="B1070" i="9"/>
  <c r="B2513" i="9"/>
  <c r="B3166" i="9"/>
  <c r="B3517" i="9"/>
  <c r="B799" i="9"/>
  <c r="B682" i="9"/>
  <c r="B3668" i="9"/>
  <c r="B1273" i="9"/>
  <c r="B1028" i="9"/>
  <c r="B687" i="9"/>
  <c r="B351" i="9"/>
  <c r="B3949" i="9"/>
  <c r="B149" i="9"/>
  <c r="B1045" i="9"/>
  <c r="B1497" i="9"/>
  <c r="B748" i="9"/>
  <c r="B726" i="9"/>
  <c r="B472" i="9"/>
  <c r="B232" i="9"/>
  <c r="B533" i="9"/>
  <c r="B863" i="9"/>
  <c r="B2492" i="9"/>
  <c r="B2441" i="9"/>
  <c r="B324" i="9"/>
  <c r="B3694" i="9"/>
  <c r="B1906" i="9"/>
  <c r="B1576" i="9"/>
  <c r="B2459" i="9"/>
  <c r="B559" i="9"/>
  <c r="B124" i="9"/>
  <c r="B1683" i="9"/>
  <c r="B494" i="9"/>
  <c r="B2100" i="9"/>
  <c r="B3355" i="9"/>
  <c r="B3569" i="9"/>
  <c r="B3016" i="9"/>
  <c r="B3144" i="9"/>
  <c r="B464" i="9"/>
  <c r="B3968" i="9"/>
  <c r="B2982" i="9"/>
  <c r="B2223" i="9"/>
  <c r="B2428" i="9"/>
  <c r="B1858" i="9"/>
  <c r="B448" i="9"/>
  <c r="B551" i="9"/>
  <c r="B806" i="9"/>
  <c r="B2634" i="9"/>
  <c r="B4292" i="9"/>
  <c r="B3142" i="9"/>
  <c r="B2424" i="9"/>
  <c r="B3841" i="9"/>
  <c r="B4235" i="9"/>
  <c r="B1694" i="9"/>
  <c r="B3606" i="9"/>
  <c r="B2238" i="9"/>
  <c r="B1593" i="9"/>
  <c r="B2473" i="9"/>
  <c r="B2393" i="9"/>
  <c r="B4651" i="9"/>
  <c r="B183" i="9"/>
  <c r="B1799" i="9"/>
  <c r="B2129" i="9"/>
  <c r="B2944" i="9"/>
  <c r="B1936" i="9"/>
  <c r="B1079" i="9"/>
  <c r="B1706" i="9"/>
  <c r="B728" i="9"/>
  <c r="B2852" i="9"/>
  <c r="B1556" i="9"/>
  <c r="B1846" i="9"/>
  <c r="B2584" i="9"/>
  <c r="B1857" i="9"/>
  <c r="B2350" i="9"/>
  <c r="B825" i="9"/>
  <c r="B526" i="9"/>
  <c r="B56" i="9"/>
  <c r="B3959" i="9"/>
  <c r="B2006" i="9"/>
  <c r="B1492" i="9"/>
  <c r="B1865" i="9"/>
  <c r="B956" i="9"/>
  <c r="B2973" i="9"/>
  <c r="B1626" i="9"/>
  <c r="B1327" i="9"/>
  <c r="B3424" i="9"/>
  <c r="B1267" i="9"/>
  <c r="B3650" i="9"/>
  <c r="B1664" i="9"/>
  <c r="B1883" i="9"/>
  <c r="B895" i="9"/>
  <c r="B4657" i="9"/>
  <c r="B4986" i="9"/>
  <c r="B3210" i="9"/>
  <c r="B3070" i="9"/>
  <c r="B4862" i="9"/>
  <c r="B3877" i="9"/>
  <c r="B2507" i="9"/>
  <c r="B1210" i="9"/>
  <c r="B874" i="9"/>
  <c r="B4683" i="9"/>
  <c r="B3025" i="9"/>
  <c r="B4610" i="9"/>
  <c r="B429" i="9"/>
  <c r="B1325" i="9"/>
  <c r="B735" i="9"/>
  <c r="B2640" i="9"/>
  <c r="B4423" i="9"/>
  <c r="B2005" i="9"/>
  <c r="B4922" i="9"/>
  <c r="B649" i="9"/>
  <c r="B1132" i="9"/>
  <c r="B1768" i="9"/>
  <c r="B1579" i="9"/>
  <c r="B4299" i="9"/>
  <c r="B3803" i="9"/>
  <c r="B2163" i="9"/>
  <c r="B3498" i="9"/>
  <c r="B1004" i="9"/>
  <c r="B1354" i="9"/>
  <c r="B897" i="9"/>
  <c r="B3073" i="9"/>
  <c r="B2562" i="9"/>
  <c r="B1479" i="9"/>
  <c r="B3339" i="9"/>
  <c r="B2242" i="9"/>
  <c r="B585" i="9"/>
  <c r="B761" i="9"/>
  <c r="B4735" i="9"/>
  <c r="B2380" i="9"/>
  <c r="B2686" i="9"/>
  <c r="B3796" i="9"/>
  <c r="B2078" i="9"/>
  <c r="B1106" i="9"/>
  <c r="B191" i="9"/>
  <c r="B2470" i="9"/>
  <c r="B1374" i="9"/>
  <c r="B1400" i="9"/>
  <c r="B1869" i="9"/>
  <c r="B2857" i="9"/>
  <c r="B2546" i="9"/>
  <c r="B66" i="9"/>
  <c r="B1677" i="9"/>
  <c r="B4638" i="9"/>
  <c r="B2980" i="9"/>
  <c r="B1633" i="9"/>
  <c r="B367" i="9"/>
  <c r="B2760" i="9"/>
  <c r="B1058" i="9"/>
  <c r="B1173" i="9"/>
  <c r="B3196" i="9"/>
  <c r="B3160" i="9"/>
  <c r="B3617" i="9"/>
  <c r="B2145" i="9"/>
  <c r="B2622" i="9"/>
  <c r="B1317" i="9"/>
  <c r="B3053" i="9"/>
  <c r="B3454" i="9"/>
  <c r="B1391" i="9"/>
  <c r="B4733" i="9"/>
  <c r="B3587" i="9"/>
  <c r="B1127" i="9"/>
  <c r="B1221" i="9"/>
  <c r="B2594" i="9"/>
  <c r="B2435" i="9"/>
  <c r="B3550" i="9"/>
  <c r="B3217" i="9"/>
  <c r="B2109" i="9"/>
  <c r="B3105" i="9"/>
  <c r="B4190" i="9"/>
  <c r="B4236" i="9"/>
  <c r="B3483" i="9"/>
  <c r="B2784" i="9"/>
  <c r="B3704" i="9"/>
  <c r="B1612" i="9"/>
  <c r="B836" i="9"/>
  <c r="B3984" i="9"/>
  <c r="B4559" i="9"/>
  <c r="B2261" i="9"/>
  <c r="B3584" i="9"/>
  <c r="B2047" i="9"/>
  <c r="B270" i="9"/>
  <c r="B507" i="9"/>
  <c r="B698" i="9"/>
  <c r="B1841" i="9"/>
  <c r="B2121" i="9"/>
  <c r="B4338" i="9"/>
  <c r="B4698" i="9"/>
  <c r="B3754" i="9"/>
  <c r="B3822" i="9"/>
  <c r="B607" i="9"/>
  <c r="B610" i="9"/>
  <c r="B509" i="9"/>
  <c r="B4448" i="9"/>
  <c r="B1591" i="9"/>
  <c r="B2710" i="9"/>
  <c r="B1852" i="9"/>
  <c r="B2962" i="9"/>
  <c r="B48" i="9"/>
  <c r="B3346" i="9"/>
  <c r="B1723" i="9"/>
  <c r="B572" i="9"/>
  <c r="B4328" i="9"/>
  <c r="B3283" i="9"/>
  <c r="B2953" i="9"/>
  <c r="B3615" i="9"/>
  <c r="B4340" i="9"/>
  <c r="B1658" i="9"/>
  <c r="B4833" i="9"/>
  <c r="B4399" i="9"/>
  <c r="B3735" i="9"/>
  <c r="B4810" i="9"/>
  <c r="B4755" i="9"/>
  <c r="B3452" i="9"/>
  <c r="B725" i="9"/>
  <c r="B3468" i="9"/>
  <c r="B4323" i="9"/>
  <c r="B2865" i="9"/>
  <c r="B2575" i="9"/>
  <c r="B3778" i="9"/>
  <c r="B1997" i="9"/>
  <c r="B3362" i="9"/>
  <c r="B1394" i="9"/>
  <c r="B784" i="9"/>
  <c r="B3327" i="9"/>
  <c r="B1297" i="9"/>
  <c r="B3003" i="9"/>
  <c r="B1647" i="9"/>
  <c r="B795" i="9"/>
  <c r="B2824" i="9"/>
  <c r="B1793" i="9"/>
  <c r="B3567" i="9"/>
  <c r="B941" i="9"/>
  <c r="B2652" i="9"/>
  <c r="B1559" i="9"/>
  <c r="B3637" i="9"/>
  <c r="B3954" i="9"/>
  <c r="B3126" i="9"/>
  <c r="B575" i="9"/>
  <c r="B1824" i="9"/>
  <c r="B2347" i="9"/>
  <c r="B880" i="9"/>
  <c r="B3681" i="9"/>
  <c r="B4531" i="9"/>
  <c r="B4756" i="9"/>
  <c r="B1908" i="9"/>
  <c r="B3600" i="9"/>
  <c r="B1365" i="9"/>
  <c r="B418" i="9"/>
  <c r="B3171" i="9"/>
  <c r="B4136" i="9"/>
  <c r="B2925" i="9"/>
  <c r="B1529" i="9"/>
  <c r="B2218" i="9"/>
  <c r="B1352" i="9"/>
  <c r="B4637" i="9"/>
  <c r="B2168" i="9"/>
  <c r="B3812" i="9"/>
  <c r="B4097" i="9"/>
  <c r="B389" i="9"/>
  <c r="B3821" i="9"/>
  <c r="B3672" i="9"/>
  <c r="B2189" i="9"/>
  <c r="B511" i="9"/>
  <c r="B2224" i="9"/>
  <c r="B3146" i="9"/>
  <c r="B1800" i="9"/>
  <c r="B2296" i="9"/>
  <c r="B2596" i="9"/>
  <c r="B1688" i="9"/>
  <c r="B3165" i="9"/>
  <c r="B3017" i="9"/>
  <c r="B2716" i="9"/>
  <c r="B2758" i="9"/>
  <c r="B2890" i="9"/>
  <c r="B4073" i="9"/>
  <c r="B3752" i="9"/>
  <c r="B3852" i="9"/>
  <c r="B3761" i="9"/>
  <c r="B4231" i="9"/>
  <c r="B1836" i="9"/>
  <c r="B3377" i="9"/>
  <c r="B3893" i="9"/>
  <c r="B2169" i="9"/>
  <c r="B2330" i="9"/>
  <c r="B2849" i="9"/>
  <c r="B2014" i="9"/>
  <c r="B596" i="9"/>
  <c r="B3189" i="9"/>
  <c r="B1276" i="9"/>
  <c r="B4893" i="9"/>
  <c r="B2976" i="9"/>
  <c r="B2491" i="9"/>
  <c r="B604" i="9"/>
  <c r="B2529" i="9"/>
  <c r="B1160" i="9"/>
  <c r="B4471" i="9"/>
  <c r="B1894" i="9"/>
  <c r="B2683" i="9"/>
  <c r="B3485" i="9"/>
  <c r="B381" i="9"/>
  <c r="B3907" i="9"/>
  <c r="B2708" i="9"/>
  <c r="B3348" i="9"/>
  <c r="B4184" i="9"/>
  <c r="B3501" i="9"/>
  <c r="B2989" i="9"/>
  <c r="B3814" i="9"/>
  <c r="B4718" i="9"/>
  <c r="B383" i="9"/>
  <c r="B4567" i="9"/>
  <c r="B3839" i="9"/>
  <c r="B2779" i="9"/>
  <c r="B427" i="9"/>
  <c r="B1893" i="9"/>
  <c r="B1713" i="9"/>
  <c r="B2389" i="9"/>
  <c r="B3150" i="9"/>
  <c r="B2887" i="9"/>
  <c r="B1403" i="9"/>
  <c r="B2590" i="9"/>
  <c r="B691" i="9"/>
  <c r="B2029" i="9"/>
  <c r="B108" i="9"/>
  <c r="B2173" i="9"/>
  <c r="B401" i="9"/>
  <c r="B566" i="9"/>
  <c r="B1887" i="9"/>
  <c r="B3499" i="9"/>
  <c r="B2010" i="9"/>
  <c r="B223" i="9"/>
  <c r="B1517" i="9"/>
  <c r="B4572" i="9"/>
  <c r="B783" i="9"/>
  <c r="B2823" i="9"/>
  <c r="B1969" i="9"/>
  <c r="B2499" i="9"/>
  <c r="B802" i="9"/>
  <c r="B2524" i="9"/>
  <c r="B826" i="9"/>
  <c r="B3633" i="9"/>
  <c r="B3558" i="9"/>
  <c r="B3691" i="9"/>
  <c r="B2027" i="9"/>
  <c r="B2628" i="9"/>
  <c r="B4015" i="9"/>
  <c r="B4093" i="9"/>
  <c r="B3201" i="9"/>
  <c r="B3970" i="9"/>
  <c r="B4587" i="9"/>
  <c r="B1937" i="9"/>
  <c r="B2049" i="9"/>
  <c r="B1955" i="9"/>
  <c r="B647" i="9"/>
  <c r="B614" i="9"/>
  <c r="B480" i="9"/>
  <c r="B2457" i="9"/>
  <c r="B634" i="9"/>
  <c r="B1988" i="9"/>
  <c r="B470" i="9"/>
  <c r="B769" i="9"/>
  <c r="B3901" i="9"/>
  <c r="B1949" i="9"/>
  <c r="B4168" i="9"/>
  <c r="B1084" i="9"/>
  <c r="B466" i="9"/>
  <c r="B2159" i="9"/>
  <c r="B4700" i="9"/>
  <c r="B1139" i="9"/>
  <c r="B812" i="9"/>
  <c r="B2991" i="9"/>
  <c r="B4590" i="9"/>
  <c r="B513" i="9"/>
  <c r="B3088" i="9"/>
  <c r="B3219" i="9"/>
  <c r="B2044" i="9"/>
  <c r="B3378" i="9"/>
  <c r="B922" i="9"/>
  <c r="B1159" i="9"/>
  <c r="B2939" i="9"/>
  <c r="B4674" i="9"/>
  <c r="B1274" i="9"/>
  <c r="B3473" i="9"/>
  <c r="B4089" i="9"/>
  <c r="B3350" i="9"/>
  <c r="B3863" i="9"/>
  <c r="B1016" i="9"/>
  <c r="B3516" i="9"/>
  <c r="B2008" i="9"/>
  <c r="B1108" i="9"/>
  <c r="B2083" i="9"/>
  <c r="B1305" i="9"/>
  <c r="B2695" i="9"/>
  <c r="B4513" i="9"/>
  <c r="B3410" i="9"/>
  <c r="B1696" i="9"/>
  <c r="B1868" i="9"/>
  <c r="B3831" i="9"/>
  <c r="B1708" i="9"/>
  <c r="B4149" i="9"/>
  <c r="B3850" i="9"/>
  <c r="B3952" i="9"/>
  <c r="B2375" i="9"/>
  <c r="B1814" i="9"/>
  <c r="B2337" i="9"/>
  <c r="B4247" i="9"/>
  <c r="B63" i="9"/>
  <c r="B664" i="9"/>
  <c r="B4500" i="9"/>
  <c r="B1783" i="9"/>
  <c r="B3079" i="9"/>
  <c r="B3356" i="9"/>
  <c r="B4191" i="9"/>
  <c r="B1574" i="9"/>
  <c r="B4607" i="9"/>
  <c r="B3097" i="9"/>
  <c r="B4715" i="9"/>
  <c r="B3990" i="9"/>
  <c r="B1323" i="9"/>
  <c r="B3242" i="9"/>
  <c r="B3784" i="9"/>
  <c r="B3278" i="9"/>
  <c r="B2147" i="9"/>
  <c r="B4597" i="9"/>
  <c r="B2294" i="9"/>
  <c r="B1743" i="9"/>
  <c r="B4332" i="9"/>
  <c r="B4946" i="9"/>
  <c r="B4934" i="9"/>
  <c r="B4457" i="9"/>
  <c r="B4613" i="9"/>
  <c r="B4431" i="9"/>
  <c r="B317" i="9"/>
  <c r="B4639" i="9"/>
  <c r="B1737" i="9"/>
  <c r="B2165" i="9"/>
  <c r="B3487" i="9"/>
  <c r="B4808" i="9"/>
  <c r="B3022" i="9"/>
  <c r="B3763" i="9"/>
  <c r="B3989" i="9"/>
  <c r="B3912" i="9"/>
  <c r="B2280" i="9"/>
  <c r="B3986" i="9"/>
  <c r="B2220" i="9"/>
  <c r="B962" i="9"/>
  <c r="B1536" i="9"/>
  <c r="B542" i="9"/>
  <c r="B537" i="9"/>
  <c r="B1531" i="9"/>
  <c r="B4772" i="9"/>
  <c r="B2364" i="9"/>
  <c r="B1567" i="9"/>
  <c r="B3874" i="9"/>
  <c r="B3041" i="9"/>
  <c r="B2181" i="9"/>
  <c r="B4927" i="9"/>
  <c r="B3045" i="9"/>
  <c r="B2964" i="9"/>
  <c r="B4729" i="9"/>
  <c r="B4731" i="9"/>
  <c r="B3799" i="9"/>
  <c r="B4596" i="9"/>
  <c r="B4154" i="9"/>
  <c r="B2846" i="9"/>
  <c r="B2031" i="9"/>
  <c r="B4897" i="9"/>
  <c r="B4984" i="9"/>
  <c r="B3603" i="9"/>
  <c r="B2549" i="9"/>
  <c r="B1207" i="9"/>
  <c r="B4883" i="9"/>
  <c r="B4361" i="9"/>
  <c r="B4065" i="9"/>
  <c r="B3205" i="9"/>
  <c r="B3568" i="9"/>
  <c r="B4599" i="9"/>
  <c r="B4064" i="9"/>
  <c r="B1538" i="9"/>
  <c r="B2556" i="9"/>
  <c r="B530" i="9"/>
  <c r="B4456" i="9"/>
  <c r="B1916" i="9"/>
  <c r="B2523" i="9"/>
  <c r="B3098" i="9"/>
  <c r="B3060" i="9"/>
  <c r="B426" i="9"/>
  <c r="B4121" i="9"/>
  <c r="B3218" i="9"/>
  <c r="B1326" i="9"/>
  <c r="B3699" i="9"/>
  <c r="B2617" i="9"/>
  <c r="B3942" i="9"/>
  <c r="B993" i="9"/>
  <c r="B2127" i="9"/>
  <c r="B3423" i="9"/>
  <c r="B1984" i="9"/>
  <c r="B2770" i="9"/>
  <c r="B2731" i="9"/>
  <c r="B4413" i="9"/>
  <c r="B1700" i="9"/>
  <c r="B2258" i="9"/>
  <c r="B2757" i="9"/>
  <c r="B148" i="9"/>
  <c r="B3351" i="9"/>
  <c r="B1901" i="9"/>
  <c r="B1782" i="9"/>
  <c r="B1756" i="9"/>
  <c r="B1172" i="9"/>
  <c r="B2484" i="9"/>
  <c r="B1615" i="9"/>
  <c r="B2570" i="9"/>
  <c r="B980" i="9"/>
  <c r="B2965" i="9"/>
  <c r="B1773" i="9"/>
  <c r="B4357" i="9"/>
  <c r="B642" i="9"/>
  <c r="B1585" i="9"/>
  <c r="B706" i="9"/>
  <c r="B3359" i="9"/>
  <c r="B804" i="9"/>
  <c r="B994" i="9"/>
  <c r="B3127" i="9"/>
  <c r="B1524" i="9"/>
  <c r="B4623" i="9"/>
  <c r="B912" i="9"/>
  <c r="B2918" i="9"/>
  <c r="B3116" i="9"/>
  <c r="B969" i="9"/>
  <c r="B2133" i="9"/>
  <c r="B1485" i="9"/>
  <c r="B1527" i="9"/>
  <c r="B4176" i="9"/>
  <c r="B2929" i="9"/>
  <c r="B1239" i="9"/>
  <c r="B2324" i="9"/>
  <c r="B797" i="9"/>
  <c r="B3795" i="9"/>
  <c r="B3305" i="9"/>
  <c r="B1944" i="9"/>
  <c r="B1599" i="9"/>
  <c r="B4758" i="9"/>
  <c r="B2207" i="9"/>
  <c r="B3684" i="9"/>
  <c r="B256" i="9"/>
  <c r="B4186" i="9"/>
  <c r="B2472" i="9"/>
  <c r="B3470" i="9"/>
  <c r="B380" i="9"/>
  <c r="B875" i="9"/>
  <c r="B2968" i="9"/>
  <c r="B2699" i="9"/>
  <c r="B3112" i="9"/>
  <c r="B1012" i="9"/>
  <c r="B1665" i="9"/>
  <c r="B2715" i="9"/>
  <c r="B4831" i="9"/>
  <c r="B445" i="9"/>
  <c r="B557" i="9"/>
  <c r="B2642" i="9"/>
  <c r="B3232" i="9"/>
  <c r="B2576" i="9"/>
  <c r="B4499" i="9"/>
  <c r="B2404" i="9"/>
  <c r="B2764" i="9"/>
  <c r="B2724" i="9"/>
  <c r="B2986" i="9"/>
  <c r="B4009" i="9"/>
  <c r="B2947" i="9"/>
  <c r="B2317" i="9"/>
  <c r="B3876" i="9"/>
  <c r="B2198" i="9"/>
  <c r="B4350" i="9"/>
  <c r="B4449" i="9"/>
  <c r="B3697" i="9"/>
  <c r="B4274" i="9"/>
  <c r="B1913" i="9"/>
  <c r="B2070" i="9"/>
  <c r="B1974" i="9"/>
  <c r="B3510" i="9"/>
  <c r="B1864" i="9"/>
  <c r="B2974" i="9"/>
  <c r="B605" i="9"/>
  <c r="B3231" i="9"/>
  <c r="B1064" i="9"/>
  <c r="B1645" i="9"/>
  <c r="B2786" i="9"/>
  <c r="B655" i="9"/>
  <c r="B4426" i="9"/>
  <c r="B1279" i="9"/>
  <c r="B3588" i="9"/>
  <c r="B4908" i="9"/>
  <c r="B1306" i="9"/>
  <c r="B2845" i="9"/>
  <c r="B2799" i="9"/>
  <c r="B3767" i="9"/>
  <c r="B4562" i="9"/>
  <c r="B2327" i="9"/>
  <c r="B829" i="9"/>
  <c r="B156" i="9"/>
  <c r="B4904" i="9"/>
  <c r="B4329" i="9"/>
  <c r="B1144" i="9"/>
  <c r="B4327" i="9"/>
  <c r="B4469" i="9"/>
  <c r="B2861" i="9"/>
  <c r="B1692" i="9"/>
  <c r="B3562" i="9"/>
  <c r="B1891" i="9"/>
  <c r="B3284" i="9"/>
  <c r="B668" i="9"/>
  <c r="B2465" i="9"/>
  <c r="B2348" i="9"/>
  <c r="B1915" i="9"/>
  <c r="B1379" i="9"/>
  <c r="B3679" i="9"/>
  <c r="B2042" i="9"/>
  <c r="B3287" i="9"/>
  <c r="B3897" i="9"/>
  <c r="B204" i="9"/>
  <c r="B1510" i="9"/>
  <c r="B852" i="9"/>
  <c r="B4125" i="9"/>
  <c r="B329" i="9"/>
  <c r="B1646" i="9"/>
  <c r="B2055" i="9"/>
  <c r="B320" i="9"/>
  <c r="B4737" i="9"/>
  <c r="B3906" i="9"/>
  <c r="B3412" i="9"/>
  <c r="B3058" i="9"/>
  <c r="B4203" i="9"/>
  <c r="B757" i="9"/>
  <c r="B1310" i="9"/>
  <c r="B3810" i="9"/>
  <c r="B3480" i="9"/>
  <c r="B357" i="9"/>
  <c r="B1796" i="9"/>
  <c r="B536" i="9"/>
  <c r="B4752" i="9"/>
  <c r="B2449" i="9"/>
  <c r="B924" i="9"/>
  <c r="B3486" i="9"/>
  <c r="B3524" i="9"/>
  <c r="B1214" i="9"/>
  <c r="B2301" i="9"/>
  <c r="B463" i="9"/>
  <c r="B1673" i="9"/>
  <c r="B117" i="9"/>
  <c r="B1597" i="9"/>
  <c r="B967" i="9"/>
  <c r="B1218" i="9"/>
  <c r="B3066" i="9"/>
  <c r="B2885" i="9"/>
  <c r="B4243" i="9"/>
  <c r="B2853" i="9"/>
  <c r="B1935" i="9"/>
  <c r="B4740" i="9"/>
  <c r="B3755" i="9"/>
  <c r="B4711" i="9"/>
  <c r="B3008" i="9"/>
  <c r="B3443" i="9"/>
  <c r="B741" i="9"/>
  <c r="B3895" i="9"/>
  <c r="B2791" i="9"/>
  <c r="B2413" i="9"/>
  <c r="B1674" i="9"/>
  <c r="B2512" i="9"/>
  <c r="B4824" i="9"/>
  <c r="B1103" i="9"/>
  <c r="B3295" i="9"/>
  <c r="B1329" i="9"/>
  <c r="B2392" i="9"/>
  <c r="B4360" i="9"/>
  <c r="B4052" i="9"/>
  <c r="B2659" i="9"/>
  <c r="B816" i="9"/>
  <c r="B3029" i="9"/>
  <c r="B2517" i="9"/>
  <c r="B1798" i="9"/>
  <c r="B2518" i="9"/>
  <c r="B1874" i="9"/>
  <c r="B2063" i="9"/>
  <c r="B4664" i="9"/>
  <c r="B1359" i="9"/>
  <c r="B3300" i="9"/>
  <c r="B3229" i="9"/>
  <c r="B2761" i="9"/>
  <c r="B2542" i="9"/>
  <c r="B4797" i="9"/>
  <c r="B2913" i="9"/>
  <c r="B2711" i="9"/>
  <c r="B3933" i="9"/>
  <c r="B1563" i="9"/>
  <c r="B4404" i="9"/>
  <c r="B3612" i="9"/>
  <c r="B4832" i="9"/>
  <c r="B1025" i="9"/>
  <c r="B3746" i="9"/>
  <c r="B180" i="9"/>
  <c r="B1958" i="9"/>
  <c r="B1368" i="9"/>
  <c r="B1986" i="9"/>
  <c r="B1657" i="9"/>
  <c r="B3689" i="9"/>
  <c r="B2248" i="9"/>
  <c r="B3040" i="9"/>
  <c r="B4552" i="9"/>
  <c r="B3323" i="9"/>
  <c r="B4931" i="9"/>
  <c r="B3249" i="9"/>
  <c r="B3873" i="9"/>
  <c r="B2661" i="9"/>
  <c r="B378" i="9"/>
  <c r="B2563" i="9"/>
  <c r="B4258" i="9"/>
  <c r="B3285" i="9"/>
  <c r="B3474" i="9"/>
  <c r="B4901" i="9"/>
  <c r="B4381" i="9"/>
  <c r="B4202" i="9"/>
  <c r="B20" i="14"/>
  <c r="B4036" i="9"/>
  <c r="B4466" i="9"/>
  <c r="B2942" i="9"/>
  <c r="B4251" i="9"/>
  <c r="B3751" i="9"/>
  <c r="B4693" i="9"/>
  <c r="B630" i="9"/>
  <c r="B4446" i="9"/>
  <c r="B4779" i="9"/>
  <c r="B233" i="13"/>
  <c r="B280" i="13"/>
  <c r="B638" i="9"/>
  <c r="B2366" i="9"/>
  <c r="B1560" i="9"/>
  <c r="B3658" i="9"/>
  <c r="B1790" i="9"/>
  <c r="B3128" i="9"/>
  <c r="B2894" i="9"/>
  <c r="B2430" i="9"/>
  <c r="B3239" i="9"/>
  <c r="B4534" i="9"/>
  <c r="B2167" i="9"/>
  <c r="B4887" i="9"/>
  <c r="B1764" i="9"/>
  <c r="B3302" i="9"/>
  <c r="B1582" i="9"/>
  <c r="B1224" i="9"/>
  <c r="B1496" i="9"/>
  <c r="B2476" i="9"/>
  <c r="B442" i="9"/>
  <c r="B3371" i="9"/>
  <c r="B4486" i="9"/>
  <c r="B753" i="9"/>
  <c r="B461" i="9"/>
  <c r="B2423" i="9"/>
  <c r="B2419" i="9"/>
  <c r="B3115" i="9"/>
  <c r="B1528" i="9"/>
  <c r="B1948" i="9"/>
  <c r="B2795" i="9"/>
  <c r="B2956" i="9"/>
  <c r="B1322" i="9"/>
  <c r="B4442" i="9"/>
  <c r="B3392" i="9"/>
  <c r="B2460" i="9"/>
  <c r="B3630" i="9"/>
  <c r="B1072" i="9"/>
  <c r="B3490" i="9"/>
  <c r="B2908" i="9"/>
  <c r="B705" i="9"/>
  <c r="B2798" i="9"/>
  <c r="B278" i="9"/>
  <c r="B4265" i="9"/>
  <c r="B1002" i="9"/>
  <c r="B4353" i="9"/>
  <c r="B2616" i="9"/>
  <c r="B2822" i="9"/>
  <c r="B1167" i="9"/>
  <c r="B3199" i="9"/>
  <c r="B713" i="9"/>
  <c r="B2896" i="9"/>
  <c r="B2759" i="9"/>
  <c r="B2858" i="9"/>
  <c r="B2474" i="9"/>
  <c r="B4661" i="9"/>
  <c r="B4260" i="9"/>
  <c r="B4529" i="9"/>
  <c r="B2766" i="9"/>
  <c r="B756" i="9"/>
  <c r="B3540" i="9"/>
  <c r="B3557" i="9"/>
  <c r="B3827" i="9"/>
  <c r="B2355" i="9"/>
  <c r="B4846" i="9"/>
  <c r="B347" i="9"/>
  <c r="B485" i="9"/>
  <c r="B2527" i="9"/>
  <c r="B218" i="9"/>
  <c r="B4520" i="9"/>
  <c r="B3792" i="9"/>
  <c r="B280" i="9"/>
  <c r="B3434" i="9"/>
  <c r="B2266" i="9"/>
  <c r="B1884" i="9"/>
  <c r="B539" i="9"/>
  <c r="B2900" i="9"/>
  <c r="B1961" i="9"/>
  <c r="B968" i="9"/>
  <c r="B1968" i="9"/>
  <c r="B3722" i="9"/>
  <c r="B689" i="9"/>
  <c r="B2069" i="9"/>
  <c r="B2763" i="9"/>
  <c r="B3492" i="9"/>
  <c r="B2997" i="9"/>
  <c r="B3092" i="9"/>
  <c r="B1042" i="9"/>
  <c r="B4882" i="9"/>
  <c r="B1806" i="9"/>
  <c r="B3675" i="9"/>
  <c r="B3139" i="9"/>
  <c r="B2141" i="9"/>
  <c r="B3570" i="9"/>
  <c r="B4347" i="9"/>
  <c r="B2664" i="9"/>
  <c r="B4106" i="9"/>
  <c r="B3446" i="9"/>
  <c r="B4173" i="9"/>
  <c r="B775" i="9"/>
  <c r="B3069" i="9"/>
  <c r="B3519" i="9"/>
  <c r="B1358" i="9"/>
  <c r="B1991" i="9"/>
  <c r="B467" i="9"/>
  <c r="B2281" i="9"/>
  <c r="B2915" i="9"/>
  <c r="B3575" i="9"/>
  <c r="B3349" i="9"/>
  <c r="B766" i="9"/>
  <c r="B3271" i="9"/>
  <c r="B1247" i="9"/>
  <c r="B2157" i="9"/>
  <c r="B4127" i="9"/>
  <c r="B787" i="9"/>
  <c r="B1080" i="9"/>
  <c r="B3773" i="9"/>
  <c r="B3585" i="9"/>
  <c r="B2388" i="9"/>
  <c r="B3441" i="9"/>
  <c r="B2623" i="9"/>
  <c r="B2771" i="9"/>
  <c r="B2345" i="9"/>
  <c r="B3856" i="9"/>
  <c r="B3012" i="9"/>
  <c r="B3649" i="9"/>
  <c r="B2564" i="9"/>
  <c r="B2105" i="9"/>
  <c r="B781" i="9"/>
  <c r="B2272" i="9"/>
  <c r="B2065" i="9"/>
  <c r="B1033" i="9"/>
  <c r="B2239" i="9"/>
  <c r="B613" i="9"/>
  <c r="B2217" i="9"/>
  <c r="B1663" i="9"/>
  <c r="B2945" i="9"/>
  <c r="B3154" i="9"/>
  <c r="B1200" i="9"/>
  <c r="B3849" i="9"/>
  <c r="B4509" i="9"/>
  <c r="B2156" i="9"/>
  <c r="B1992" i="9"/>
  <c r="B4480" i="9"/>
  <c r="B954" i="9"/>
  <c r="B1149" i="9"/>
  <c r="B3188" i="9"/>
  <c r="B130" i="9"/>
  <c r="B842" i="9"/>
  <c r="B4336" i="9"/>
  <c r="B4252" i="9"/>
  <c r="B4821" i="9"/>
  <c r="B4088" i="9"/>
  <c r="B2503" i="9"/>
  <c r="B2848" i="9"/>
  <c r="B872" i="9"/>
  <c r="B3714" i="9"/>
  <c r="B1839" i="9"/>
  <c r="B3455" i="9"/>
  <c r="B2591" i="9"/>
  <c r="B1195" i="9"/>
  <c r="B3886" i="9"/>
  <c r="B2315" i="9"/>
  <c r="B1128" i="9"/>
  <c r="B858" i="9"/>
  <c r="B2630" i="9"/>
  <c r="B3308" i="9"/>
  <c r="B1726" i="9"/>
  <c r="B822" i="9"/>
  <c r="B2283" i="9"/>
  <c r="B1566" i="9"/>
  <c r="B1923" i="9"/>
  <c r="B869" i="9"/>
  <c r="B1038" i="9"/>
  <c r="B208" i="9"/>
  <c r="B1418" i="9"/>
  <c r="B1201" i="9"/>
  <c r="B1482" i="9"/>
  <c r="B3782" i="9"/>
  <c r="B4738" i="9"/>
  <c r="B3523" i="9"/>
  <c r="B4719" i="9"/>
  <c r="B4133" i="9"/>
  <c r="B4492" i="9"/>
  <c r="B2326" i="9"/>
  <c r="B4654" i="9"/>
  <c r="B3829" i="9"/>
  <c r="B3050" i="9"/>
  <c r="B4885" i="9"/>
  <c r="B3344" i="9"/>
  <c r="B2806" i="9"/>
  <c r="B4851" i="9"/>
  <c r="B3310" i="9"/>
  <c r="B4483" i="9"/>
  <c r="B3644" i="9"/>
  <c r="B2995" i="9"/>
  <c r="B3149" i="9"/>
  <c r="B2268" i="9"/>
  <c r="B1957" i="9"/>
  <c r="B3442" i="9"/>
  <c r="B2274" i="9"/>
  <c r="B3956" i="9"/>
  <c r="B3780" i="9"/>
  <c r="B4420" i="9"/>
  <c r="B3591" i="9"/>
  <c r="B4060" i="9"/>
  <c r="B4996" i="9"/>
  <c r="B3648" i="9"/>
  <c r="B4288" i="9"/>
  <c r="B3039" i="9"/>
  <c r="B1335" i="9"/>
  <c r="B3456" i="9"/>
  <c r="B3206" i="9"/>
  <c r="B2869" i="9"/>
  <c r="B134" i="9"/>
  <c r="B905" i="9"/>
  <c r="B2427" i="9"/>
  <c r="B4975" i="9"/>
  <c r="B4226" i="9"/>
  <c r="B2184" i="9"/>
  <c r="B1398" i="9"/>
  <c r="B2946" i="9"/>
  <c r="B1670" i="9"/>
  <c r="B110" i="9"/>
  <c r="B877" i="9"/>
  <c r="B433" i="9"/>
  <c r="B864" i="9"/>
  <c r="B1784" i="9"/>
  <c r="B1698" i="9"/>
  <c r="B4540" i="9"/>
  <c r="B2922" i="9"/>
  <c r="B4403" i="9"/>
  <c r="B2815" i="9"/>
  <c r="B4744" i="9"/>
  <c r="B860" i="9"/>
  <c r="B4166" i="9"/>
  <c r="B1047" i="9"/>
  <c r="B3402" i="9"/>
  <c r="B2448" i="9"/>
  <c r="B779" i="9"/>
  <c r="B3082" i="9"/>
  <c r="B1286" i="9"/>
  <c r="B2409" i="9"/>
  <c r="B3374" i="9"/>
  <c r="B3647" i="9"/>
  <c r="B4244" i="9"/>
  <c r="B4933" i="9"/>
  <c r="B3462" i="9"/>
  <c r="B555" i="9"/>
  <c r="B4976" i="9"/>
  <c r="B4645" i="9"/>
  <c r="B3890" i="9"/>
  <c r="B3248" i="9"/>
  <c r="B4092" i="9"/>
  <c r="B3768" i="9"/>
  <c r="B3531" i="9"/>
  <c r="B2792" i="9"/>
  <c r="B2821" i="9"/>
  <c r="B1304" i="9"/>
  <c r="B2554" i="9"/>
  <c r="B2803" i="9"/>
  <c r="B1757" i="9"/>
  <c r="B3835" i="9"/>
  <c r="B2984" i="9"/>
  <c r="B200" i="9"/>
  <c r="B4071" i="9"/>
  <c r="B1681" i="9"/>
  <c r="B840" i="9"/>
  <c r="B358" i="9"/>
  <c r="B3103" i="9"/>
  <c r="B2754" i="9"/>
  <c r="B2807" i="9"/>
  <c r="B399" i="9"/>
  <c r="B1330" i="9"/>
  <c r="B3220" i="9"/>
  <c r="B1090" i="9"/>
  <c r="B3320" i="9"/>
  <c r="B4378" i="9"/>
  <c r="B4294" i="9"/>
  <c r="B2624" i="9"/>
  <c r="B2789" i="9"/>
  <c r="B2793" i="9"/>
  <c r="B2302" i="9"/>
  <c r="B2130" i="9"/>
  <c r="B3430" i="9"/>
  <c r="B3469" i="9"/>
  <c r="B4078" i="9"/>
  <c r="B3364" i="9"/>
  <c r="B2374" i="9"/>
  <c r="B4815" i="9"/>
  <c r="B2774" i="9"/>
  <c r="B2709" i="9"/>
  <c r="B3978" i="9"/>
  <c r="B3417" i="9"/>
  <c r="B3038" i="9"/>
  <c r="B4668" i="9"/>
  <c r="B3985" i="9"/>
  <c r="B4804" i="9"/>
  <c r="B4037" i="9"/>
  <c r="B1086" i="9"/>
  <c r="B2241" i="9"/>
  <c r="B4450" i="9"/>
  <c r="B3610" i="9"/>
  <c r="B1083" i="9"/>
  <c r="B4019" i="9"/>
  <c r="B3601" i="9"/>
  <c r="B3759" i="9"/>
  <c r="B4025" i="9"/>
  <c r="B3534" i="9"/>
  <c r="B550" i="9"/>
  <c r="B2978" i="9"/>
  <c r="B4452" i="9"/>
  <c r="B3546" i="9"/>
  <c r="B4690" i="9"/>
  <c r="B3388" i="9"/>
  <c r="B137" i="9"/>
  <c r="B2475" i="9"/>
  <c r="B4626" i="9"/>
  <c r="B3511" i="9"/>
  <c r="B4818" i="9"/>
  <c r="B3497" i="9"/>
  <c r="B234" i="9"/>
  <c r="B2334" i="9"/>
  <c r="B1087" i="9"/>
  <c r="B1672" i="9"/>
  <c r="B3561" i="9"/>
  <c r="B4174" i="9"/>
  <c r="B2526" i="9"/>
  <c r="B3000" i="9"/>
  <c r="B736" i="9"/>
  <c r="B3186" i="9"/>
  <c r="B2152" i="9"/>
  <c r="B1734" i="9"/>
  <c r="B2516" i="9"/>
  <c r="B1856" i="9"/>
  <c r="B1854" i="9"/>
  <c r="B1453" i="9"/>
  <c r="B4728" i="9"/>
  <c r="B4279" i="9"/>
  <c r="B3062" i="9"/>
  <c r="B4475" i="9"/>
  <c r="B2447" i="9"/>
  <c r="B3846" i="9"/>
  <c r="B2935" i="9"/>
  <c r="B933" i="9"/>
  <c r="B3614" i="9"/>
  <c r="B4059" i="9"/>
  <c r="B4574" i="9"/>
  <c r="B4451" i="9"/>
  <c r="B3535" i="9"/>
  <c r="B4171" i="9"/>
  <c r="B4023" i="9"/>
  <c r="B808" i="9"/>
  <c r="B3093" i="9"/>
  <c r="B4043" i="9"/>
  <c r="B4617" i="9"/>
  <c r="B2400" i="9"/>
  <c r="B4153" i="9"/>
  <c r="B1742" i="9"/>
  <c r="B3396" i="9"/>
  <c r="B4753" i="9"/>
  <c r="B4966" i="9"/>
  <c r="B4253" i="9"/>
  <c r="B4736" i="9"/>
  <c r="B3721" i="9"/>
  <c r="B3270" i="9"/>
  <c r="B340" i="9"/>
  <c r="B2236" i="9"/>
  <c r="B4814" i="9"/>
  <c r="B3626" i="9"/>
  <c r="B3931" i="9"/>
  <c r="B3671" i="9"/>
  <c r="B3011" i="9"/>
  <c r="B2726" i="9"/>
  <c r="B3119" i="9"/>
  <c r="B3764" i="9"/>
  <c r="B3353" i="9"/>
  <c r="B4734" i="9"/>
  <c r="B1553" i="9"/>
  <c r="B2108" i="9"/>
  <c r="B2432" i="9"/>
  <c r="B4468" i="9"/>
  <c r="B4075" i="9"/>
  <c r="B3313" i="9"/>
  <c r="B4899" i="9"/>
  <c r="B823" i="9"/>
  <c r="B1115" i="9"/>
  <c r="B2993" i="9"/>
  <c r="B2030" i="9"/>
  <c r="B499" i="9"/>
  <c r="B727" i="9"/>
  <c r="B1259" i="9"/>
  <c r="B1552" i="9"/>
  <c r="B2840" i="9"/>
  <c r="B827" i="9"/>
  <c r="B4396" i="9"/>
  <c r="B4890" i="9"/>
  <c r="B3234" i="9"/>
  <c r="B4076" i="9"/>
  <c r="B2970" i="9"/>
  <c r="B746" i="9"/>
  <c r="B1211" i="9"/>
  <c r="B3572" i="9"/>
  <c r="B2804" i="9"/>
  <c r="B2819" i="9"/>
  <c r="B3745" i="9"/>
  <c r="B2143" i="9"/>
  <c r="B2318" i="9"/>
  <c r="B2234" i="9"/>
  <c r="B2904" i="9"/>
  <c r="B4906" i="9"/>
  <c r="B1392" i="9"/>
  <c r="B4206" i="9"/>
  <c r="B4876" i="9"/>
  <c r="B3640" i="9"/>
  <c r="B3920" i="9"/>
  <c r="B4982" i="9"/>
  <c r="B3078" i="9"/>
  <c r="B2959" i="9"/>
  <c r="B2098" i="9"/>
  <c r="B217" i="9"/>
  <c r="B1423" i="9"/>
  <c r="B3533" i="9"/>
  <c r="B1451" i="9"/>
  <c r="B4418" i="9"/>
  <c r="B4391" i="9"/>
  <c r="B53" i="9"/>
  <c r="B4802" i="9"/>
  <c r="B3861" i="9"/>
  <c r="B4561" i="9"/>
  <c r="B1443" i="9"/>
  <c r="B2560" i="9"/>
  <c r="B4853" i="9"/>
  <c r="B2415" i="9"/>
  <c r="B4374" i="9"/>
  <c r="B2988" i="9"/>
  <c r="B3604" i="9"/>
  <c r="B3802" i="9"/>
  <c r="B2937" i="9"/>
  <c r="B4677" i="9"/>
  <c r="B4603" i="9"/>
  <c r="B3915" i="9"/>
  <c r="B3593" i="9"/>
  <c r="B4198" i="9"/>
  <c r="B570" i="9"/>
  <c r="B2977" i="9"/>
  <c r="B2505" i="9"/>
  <c r="B1775" i="9"/>
  <c r="B4315" i="9"/>
  <c r="B2325" i="9"/>
  <c r="B1409" i="9"/>
  <c r="B4526" i="9"/>
  <c r="B3375" i="9"/>
  <c r="B3479" i="9"/>
  <c r="B4395" i="9"/>
  <c r="B3686" i="9"/>
  <c r="B660" i="9"/>
  <c r="B2071" i="9"/>
  <c r="B3438" i="9"/>
  <c r="B2756" i="9"/>
  <c r="B4079" i="9"/>
  <c r="B3345" i="9"/>
  <c r="B2901" i="9"/>
  <c r="B3202" i="9"/>
  <c r="B3665" i="9"/>
  <c r="B4635" i="9"/>
  <c r="B3365" i="9"/>
  <c r="B4215" i="9"/>
  <c r="B4108" i="9"/>
  <c r="B4560" i="9"/>
  <c r="B3974" i="9"/>
  <c r="B4895" i="9"/>
  <c r="B4407" i="9"/>
  <c r="B178" i="14"/>
  <c r="B2493" i="9"/>
  <c r="B4199" i="9"/>
  <c r="B1076" i="9"/>
  <c r="B3858" i="9"/>
  <c r="B4515" i="9"/>
  <c r="B4000" i="9"/>
  <c r="B3819" i="9"/>
  <c r="B4090" i="9"/>
  <c r="B3972" i="9"/>
  <c r="B4642" i="9"/>
  <c r="B3818" i="9"/>
  <c r="B4300" i="9"/>
  <c r="B1878" i="9"/>
  <c r="B1263" i="9"/>
  <c r="B3847" i="9"/>
  <c r="B3426" i="9"/>
  <c r="B4301" i="9"/>
  <c r="B4051" i="9"/>
  <c r="B3393" i="9"/>
  <c r="B3884" i="9"/>
  <c r="B3361" i="9"/>
  <c r="B2990" i="9"/>
  <c r="B4030" i="9"/>
  <c r="B2464" i="9"/>
  <c r="B3294" i="9"/>
  <c r="B4964" i="9"/>
  <c r="B4517" i="9"/>
  <c r="B4988" i="9"/>
  <c r="B3106" i="9"/>
  <c r="B2843" i="9"/>
  <c r="B785" i="9"/>
  <c r="B3111" i="9"/>
  <c r="B3090" i="9"/>
  <c r="B4667" i="9"/>
  <c r="B254" i="13"/>
  <c r="B2888" i="9"/>
  <c r="B4414" i="9"/>
  <c r="B4813" i="9"/>
  <c r="B3102" i="9"/>
  <c r="B3596" i="9"/>
  <c r="B2378" i="9"/>
  <c r="B2775" i="9"/>
  <c r="B2994" i="9"/>
  <c r="B1749" i="9"/>
  <c r="B3730" i="9"/>
  <c r="B266" i="9"/>
  <c r="B1926" i="9"/>
  <c r="B2653" i="9"/>
  <c r="B2439" i="9"/>
  <c r="B3274" i="9"/>
  <c r="B1454" i="9"/>
  <c r="B4123" i="9"/>
  <c r="B2284" i="9"/>
  <c r="B2252" i="9"/>
  <c r="B2702" i="9"/>
  <c r="B2401" i="9"/>
  <c r="B1243" i="9"/>
  <c r="B4678" i="9"/>
  <c r="B2352" i="9"/>
  <c r="B3776" i="9"/>
  <c r="B1203" i="9"/>
  <c r="B2260" i="9"/>
  <c r="B3121" i="9"/>
  <c r="B2314" i="9"/>
  <c r="B1287" i="9"/>
  <c r="B2240" i="9"/>
  <c r="B4021" i="9"/>
  <c r="B4929" i="9"/>
  <c r="B2269" i="9"/>
  <c r="B1914" i="9"/>
  <c r="B4958" i="9"/>
  <c r="B4936" i="9"/>
  <c r="B4304" i="9"/>
  <c r="B3170" i="9"/>
  <c r="B2041" i="9"/>
  <c r="B3618" i="9"/>
  <c r="B824" i="9"/>
  <c r="B4069" i="9"/>
  <c r="B529" i="9"/>
  <c r="B733" i="9"/>
  <c r="B4444" i="9"/>
  <c r="B2172" i="9"/>
  <c r="B4365" i="9"/>
  <c r="B2333" i="9"/>
  <c r="B2533" i="9"/>
  <c r="B4464" i="9"/>
  <c r="B170" i="13"/>
  <c r="B3628" i="9"/>
  <c r="B4553" i="9"/>
  <c r="B4462" i="9"/>
  <c r="B3765" i="9"/>
  <c r="B4600" i="9"/>
  <c r="B4632" i="9"/>
  <c r="B3235" i="9"/>
  <c r="B1718" i="9"/>
  <c r="B3556" i="9"/>
  <c r="B3840" i="9"/>
  <c r="B4034" i="9"/>
  <c r="B2494" i="9"/>
  <c r="B2466" i="9"/>
  <c r="B4673" i="9"/>
  <c r="B4924" i="9"/>
  <c r="B4366" i="9"/>
  <c r="B524" i="9"/>
  <c r="B2237" i="9"/>
  <c r="B4939" i="9"/>
  <c r="B3051" i="9"/>
  <c r="B2176" i="9"/>
  <c r="B4356" i="9"/>
  <c r="B3580" i="9"/>
  <c r="B1230" i="9"/>
  <c r="B4341" i="9"/>
  <c r="B3842" i="9"/>
  <c r="B2876" i="9"/>
  <c r="B4604" i="9"/>
  <c r="B4877" i="9"/>
  <c r="B2175" i="9"/>
  <c r="B4985" i="9"/>
  <c r="B2612" i="9"/>
  <c r="B1590" i="9"/>
  <c r="B1829" i="9"/>
  <c r="B2961" i="9"/>
  <c r="B2440" i="9"/>
  <c r="B861" i="9"/>
  <c r="B344" i="9"/>
  <c r="B4207" i="9"/>
  <c r="B2431" i="9"/>
  <c r="B2244" i="9"/>
  <c r="B2746" i="9"/>
  <c r="B4593" i="9"/>
  <c r="B4541" i="9"/>
  <c r="B1101" i="9"/>
  <c r="B4225" i="9"/>
  <c r="B2087" i="9"/>
  <c r="B2300" i="9"/>
  <c r="B2660" i="9"/>
  <c r="B3885" i="9"/>
  <c r="B2528" i="9"/>
  <c r="B2567" i="9"/>
  <c r="B2316" i="9"/>
  <c r="B3117" i="9"/>
  <c r="B2673" i="9"/>
  <c r="B3179" i="9"/>
  <c r="B2749" i="9"/>
  <c r="B4401" i="9"/>
  <c r="B3493" i="9"/>
  <c r="B3700" i="9"/>
  <c r="B1364" i="9"/>
  <c r="B2088" i="9"/>
  <c r="B4392" i="9"/>
  <c r="B2983" i="9"/>
  <c r="B2359" i="9"/>
  <c r="B2233" i="9"/>
  <c r="B3363" i="9"/>
  <c r="B2477" i="9"/>
  <c r="B4193" i="9"/>
  <c r="B3816" i="9"/>
  <c r="B4950" i="9"/>
  <c r="B3663" i="9"/>
  <c r="B4145" i="9"/>
  <c r="B2204" i="9"/>
  <c r="B3195" i="9"/>
  <c r="B3966" i="9"/>
  <c r="B3747" i="9"/>
  <c r="B3019" i="9"/>
  <c r="B3237" i="9"/>
  <c r="B2587" i="9"/>
  <c r="B2502" i="9"/>
  <c r="B1321" i="9"/>
  <c r="B839" i="9"/>
  <c r="B364" i="9"/>
  <c r="B523" i="9"/>
  <c r="B4157" i="9"/>
  <c r="B988" i="9"/>
  <c r="B1811" i="9"/>
  <c r="B538" i="9"/>
  <c r="B1501" i="9"/>
  <c r="B3007" i="9"/>
  <c r="B1383" i="9"/>
  <c r="B765" i="9"/>
  <c r="B1499" i="9"/>
  <c r="B2213" i="9"/>
  <c r="B2425" i="9"/>
  <c r="B3903" i="9"/>
  <c r="B1393" i="9"/>
  <c r="B2206" i="9"/>
  <c r="B888" i="9"/>
  <c r="B2632" i="9"/>
  <c r="B2589" i="9"/>
  <c r="B1023" i="9"/>
  <c r="B4685" i="9"/>
  <c r="B3504" i="9"/>
  <c r="B1767" i="9"/>
  <c r="B4954" i="9"/>
  <c r="B3180" i="9"/>
  <c r="B3380" i="9"/>
  <c r="B3815" i="9"/>
  <c r="B721" i="9"/>
  <c r="B2066" i="9"/>
  <c r="B4342" i="9"/>
  <c r="B3429" i="9"/>
  <c r="B4227" i="9"/>
  <c r="B4255" i="9"/>
  <c r="B3440" i="9"/>
  <c r="B3719" i="9"/>
  <c r="B4868" i="9"/>
  <c r="B3696" i="9"/>
  <c r="B848" i="9"/>
  <c r="B4570" i="9"/>
  <c r="B2941" i="9"/>
  <c r="B2833" i="9"/>
  <c r="B2543" i="9"/>
  <c r="B1838" i="9"/>
  <c r="B4841" i="9"/>
  <c r="B3997" i="9"/>
  <c r="B2611" i="9"/>
  <c r="B2540" i="9"/>
  <c r="B4989" i="9"/>
  <c r="B151" i="9"/>
  <c r="B976" i="9"/>
  <c r="B4746" i="9"/>
  <c r="B3624" i="9"/>
  <c r="B3247" i="9"/>
  <c r="B1928" i="9"/>
  <c r="B3851" i="9"/>
  <c r="B1896" i="9"/>
  <c r="B2957" i="9"/>
  <c r="B4911" i="9"/>
  <c r="B4784" i="9"/>
  <c r="B4652" i="9"/>
  <c r="B4135" i="9"/>
  <c r="B1778" i="9"/>
  <c r="B3437" i="9"/>
  <c r="B845" i="9"/>
  <c r="B3328" i="9"/>
  <c r="B2787" i="9"/>
  <c r="B3306" i="9"/>
  <c r="B2577" i="9"/>
  <c r="B4224" i="9"/>
  <c r="B3993" i="9"/>
  <c r="B2012" i="9"/>
  <c r="B4262" i="9"/>
  <c r="B4137" i="9"/>
  <c r="B4141" i="9"/>
  <c r="B4937" i="9"/>
  <c r="B4549" i="9"/>
  <c r="B241" i="14"/>
  <c r="B4296" i="9"/>
  <c r="B4953" i="9"/>
  <c r="B4614" i="9"/>
  <c r="B4022" i="9"/>
  <c r="B1817" i="9"/>
  <c r="B4177" i="9"/>
  <c r="B4706" i="9"/>
  <c r="B41" i="14"/>
  <c r="B2713" i="9"/>
  <c r="B3527" i="9"/>
  <c r="B2871" i="9"/>
  <c r="B3032" i="9"/>
  <c r="B2410" i="9"/>
  <c r="B3971" i="9"/>
  <c r="B4716" i="9"/>
  <c r="B3335" i="9"/>
  <c r="B4940" i="9"/>
  <c r="B72" i="14"/>
  <c r="B2384" i="9"/>
  <c r="B4045" i="9"/>
  <c r="B4061" i="9"/>
  <c r="B4439" i="9"/>
  <c r="B2552" i="9"/>
  <c r="B3559" i="9"/>
  <c r="B541" i="9"/>
  <c r="B3929" i="9"/>
  <c r="B4142" i="9"/>
  <c r="B3712" i="9"/>
  <c r="B2703" i="9"/>
  <c r="B2955" i="9"/>
  <c r="B3865" i="9"/>
  <c r="B4527" i="9"/>
  <c r="B3894" i="9"/>
  <c r="B4697" i="9"/>
  <c r="B3291" i="9"/>
  <c r="B4476" i="9"/>
  <c r="B2648" i="9"/>
  <c r="B2074" i="9"/>
  <c r="B3940" i="9"/>
  <c r="B4101" i="9"/>
  <c r="B3450" i="9"/>
  <c r="B4592" i="9"/>
  <c r="B1947" i="9"/>
  <c r="B4790" i="9"/>
  <c r="B4041" i="9"/>
  <c r="B3828" i="9"/>
  <c r="B4671" i="9"/>
  <c r="B2698" i="9"/>
  <c r="B1848" i="9"/>
  <c r="B3845" i="9"/>
  <c r="B4250" i="9"/>
  <c r="B1805" i="9"/>
  <c r="B2608" i="9"/>
  <c r="B2834" i="9"/>
  <c r="B2820" i="9"/>
  <c r="B2521" i="9"/>
  <c r="B712" i="9"/>
  <c r="B490" i="9"/>
  <c r="B2192" i="9"/>
  <c r="B1519" i="9"/>
  <c r="B395" i="9"/>
  <c r="B1288" i="9"/>
  <c r="B3228" i="9"/>
  <c r="B1971" i="9"/>
  <c r="B2776" i="9"/>
  <c r="B3404" i="9"/>
  <c r="B3333" i="9"/>
  <c r="B3046" i="9"/>
  <c r="B587" i="9"/>
  <c r="B4325" i="9"/>
  <c r="B4405" i="9"/>
  <c r="B2547" i="9"/>
  <c r="B2033" i="9"/>
  <c r="B3279" i="9"/>
  <c r="B3834" i="9"/>
  <c r="B2341" i="9"/>
  <c r="B1738" i="9"/>
  <c r="B3909" i="9"/>
  <c r="B4283" i="9"/>
  <c r="B2328" i="9"/>
  <c r="B3215" i="9"/>
  <c r="B4229" i="9"/>
  <c r="B1266" i="9"/>
  <c r="B3190" i="9"/>
  <c r="B2966" i="9"/>
  <c r="B3797" i="9"/>
  <c r="B3891" i="9"/>
  <c r="B4268" i="9"/>
  <c r="B4162" i="9"/>
  <c r="B1635" i="9"/>
  <c r="B3167" i="9"/>
  <c r="B3124" i="9"/>
  <c r="B3408" i="9"/>
  <c r="B4234" i="9"/>
  <c r="B4276" i="9"/>
  <c r="B3621" i="9"/>
  <c r="B4368" i="9"/>
  <c r="B3916" i="9"/>
  <c r="B3001" i="9"/>
  <c r="B2851" i="9"/>
  <c r="B4857" i="9"/>
  <c r="B616" i="9"/>
  <c r="B3330" i="9"/>
  <c r="B3870" i="9"/>
  <c r="B984" i="9"/>
  <c r="B2037" i="9"/>
  <c r="B1934" i="9"/>
  <c r="B1739" i="9"/>
  <c r="B4377" i="9"/>
  <c r="B3576" i="9"/>
  <c r="B3013" i="9"/>
  <c r="B2433" i="9"/>
  <c r="B1311" i="9"/>
  <c r="B2132" i="9"/>
  <c r="B2674" i="9"/>
  <c r="B2762" i="9"/>
  <c r="B4287" i="9"/>
  <c r="B2455" i="9"/>
  <c r="B2467" i="9"/>
  <c r="B2615" i="9"/>
  <c r="B2011" i="9"/>
  <c r="B1651" i="9"/>
  <c r="B1589" i="9"/>
  <c r="B4181" i="9"/>
  <c r="B4389" i="9"/>
  <c r="B2768" i="9"/>
  <c r="B4270" i="9"/>
  <c r="B2837" i="9"/>
  <c r="B3655" i="9"/>
  <c r="B2926" i="9"/>
  <c r="B3281" i="9"/>
  <c r="B4144" i="9"/>
  <c r="B2461" i="9"/>
  <c r="B3551" i="9"/>
  <c r="B3322" i="9"/>
  <c r="B4063" i="9"/>
  <c r="B4961" i="9"/>
  <c r="B4514" i="9"/>
  <c r="B4889" i="9"/>
  <c r="B1844" i="9"/>
  <c r="B3312" i="9"/>
  <c r="B3781" i="9"/>
  <c r="B2019" i="9"/>
  <c r="B2998" i="9"/>
  <c r="B3625" i="9"/>
  <c r="B2704" i="9"/>
  <c r="B4248" i="9"/>
  <c r="B3520" i="9"/>
  <c r="B4237" i="9"/>
  <c r="B4768" i="9"/>
  <c r="B4425" i="9"/>
  <c r="B4322" i="9"/>
  <c r="B4485" i="9"/>
  <c r="B4739" i="9"/>
  <c r="B4211" i="9"/>
  <c r="B3277" i="9"/>
  <c r="B2952" i="9"/>
  <c r="B2515" i="9"/>
  <c r="B1981" i="9"/>
  <c r="B3740" i="9"/>
  <c r="B428" i="9"/>
  <c r="B3389" i="9"/>
  <c r="B4269" i="9"/>
  <c r="B2856" i="9"/>
  <c r="B1163" i="9"/>
  <c r="B4923" i="9"/>
  <c r="B4348" i="9"/>
  <c r="B4770" i="9"/>
  <c r="B3667" i="9"/>
  <c r="B4012" i="9"/>
  <c r="B1730" i="9"/>
  <c r="B3415" i="9"/>
  <c r="B2854" i="9"/>
  <c r="B2614" i="9"/>
  <c r="B1728" i="9"/>
  <c r="B2134" i="9"/>
  <c r="B3164" i="9"/>
  <c r="B681" i="9"/>
  <c r="B4120" i="9"/>
  <c r="B856" i="9"/>
  <c r="B2235" i="9"/>
  <c r="B265" i="9"/>
  <c r="B1744" i="9"/>
  <c r="B1630" i="9"/>
  <c r="B626" i="9"/>
  <c r="B4822" i="9"/>
  <c r="B3539" i="9"/>
  <c r="B3198" i="9"/>
  <c r="B3548" i="9"/>
  <c r="B4055" i="9"/>
  <c r="B2551" i="9"/>
  <c r="B2938" i="9"/>
  <c r="B2882" i="9"/>
  <c r="B2007" i="9"/>
  <c r="B3607" i="9"/>
  <c r="B4580" i="9"/>
  <c r="B3227" i="9"/>
  <c r="B1251" i="9"/>
  <c r="B1754" i="9"/>
  <c r="B2557" i="9"/>
  <c r="B3152" i="9"/>
  <c r="B4326" i="9"/>
  <c r="B3518" i="9"/>
  <c r="B4039" i="9"/>
  <c r="B3677" i="9"/>
  <c r="B3407" i="9"/>
  <c r="B4565" i="9"/>
  <c r="B2288" i="9"/>
  <c r="B2666" i="9"/>
  <c r="B3718" i="9"/>
  <c r="B2126" i="9"/>
  <c r="B1477" i="9"/>
  <c r="B1789" i="9"/>
  <c r="B2197" i="9"/>
  <c r="B4713" i="9"/>
  <c r="B4952" i="9"/>
  <c r="B2532" i="9"/>
  <c r="B4210" i="9"/>
  <c r="B3955" i="9"/>
  <c r="B4284" i="9"/>
  <c r="B4465" i="9"/>
  <c r="B4367" i="9"/>
  <c r="B3950" i="9"/>
  <c r="B2860" i="9"/>
  <c r="B2801" i="9"/>
  <c r="B4710" i="9"/>
  <c r="B4029" i="9"/>
  <c r="B1879" i="9"/>
  <c r="B3241" i="9"/>
  <c r="B4916" i="9"/>
  <c r="B4774" i="9"/>
  <c r="B3690" i="9"/>
  <c r="B1523" i="9"/>
  <c r="B4820" i="9"/>
  <c r="B1659" i="9"/>
  <c r="B2397" i="9"/>
  <c r="B884" i="9"/>
  <c r="B2110" i="9"/>
  <c r="B2727" i="9"/>
  <c r="B2102" i="9"/>
  <c r="B2729" i="9"/>
  <c r="B3163" i="9"/>
  <c r="B4429" i="9"/>
  <c r="B1151" i="9"/>
  <c r="B2583" i="9"/>
  <c r="B4230" i="9"/>
  <c r="B4684" i="9"/>
  <c r="B2255" i="9"/>
  <c r="B4955" i="9"/>
  <c r="B3808" i="9"/>
  <c r="B3409" i="9"/>
  <c r="B1679" i="9"/>
  <c r="B973" i="9"/>
  <c r="B1463" i="9"/>
  <c r="B1415" i="9"/>
  <c r="B89" i="13"/>
  <c r="B4855" i="9"/>
  <c r="B4973" i="9"/>
  <c r="B4497" i="9"/>
  <c r="B3358" i="9"/>
  <c r="B4849" i="9"/>
  <c r="B1231" i="9"/>
  <c r="B15" i="9"/>
  <c r="B4787" i="9"/>
  <c r="B177" i="9"/>
  <c r="B3652" i="9"/>
  <c r="B2750" i="9"/>
  <c r="B3352" i="9"/>
  <c r="B2289" i="9"/>
  <c r="B2767" i="9"/>
  <c r="B4018" i="9"/>
  <c r="B3057" i="9"/>
  <c r="B4920" i="9"/>
  <c r="B2740" i="9"/>
  <c r="B2639" i="9"/>
  <c r="B4352" i="9"/>
  <c r="B187" i="9"/>
  <c r="B3386" i="9"/>
  <c r="B4730" i="9"/>
  <c r="B1787" i="9"/>
  <c r="B4658" i="9"/>
  <c r="B4856" i="9"/>
  <c r="B3340" i="9"/>
  <c r="B4548" i="9"/>
  <c r="B3880" i="9"/>
  <c r="B3221" i="9"/>
  <c r="B3161" i="9"/>
  <c r="B4798" i="9"/>
  <c r="B4891" i="9"/>
  <c r="B4611" i="9"/>
  <c r="B2688" i="9"/>
  <c r="B2706" i="9"/>
  <c r="B4708" i="9"/>
  <c r="B3503" i="9"/>
  <c r="B3366" i="9"/>
  <c r="B4507" i="9"/>
  <c r="B3464" i="9"/>
  <c r="B63" i="13"/>
  <c r="B28" i="14"/>
  <c r="B42" i="14"/>
  <c r="B4008" i="9"/>
  <c r="B3155" i="9"/>
  <c r="B1701" i="9"/>
  <c r="B2411" i="9"/>
  <c r="B4747" i="9"/>
  <c r="B4309" i="9"/>
  <c r="B2565" i="9"/>
  <c r="B2747" i="9"/>
  <c r="B2550" i="9"/>
  <c r="B1903" i="9"/>
  <c r="B4281" i="9"/>
  <c r="B3422" i="9"/>
  <c r="B743" i="9"/>
  <c r="B3981" i="9"/>
  <c r="B3360" i="9"/>
  <c r="B2276" i="9"/>
  <c r="B4621" i="9"/>
  <c r="B223" i="13"/>
  <c r="B4712" i="9"/>
  <c r="B4138" i="9"/>
  <c r="B3875" i="9"/>
  <c r="B4408" i="9"/>
  <c r="B4793" i="9"/>
  <c r="B3980" i="9"/>
  <c r="B2707" i="9"/>
  <c r="B4749" i="9"/>
  <c r="B37" i="9"/>
  <c r="B4535" i="9"/>
  <c r="B4782" i="9"/>
  <c r="B2603" i="9"/>
  <c r="B3825" i="9"/>
  <c r="B3635" i="9"/>
  <c r="B4705" i="9"/>
  <c r="B4496" i="9"/>
  <c r="B3687" i="9"/>
  <c r="B2490" i="9"/>
  <c r="B4839" i="9"/>
  <c r="B3334" i="9"/>
  <c r="B4151" i="9"/>
  <c r="B4109" i="9"/>
  <c r="B2909" i="9"/>
  <c r="B3594" i="9"/>
  <c r="B4124" i="9"/>
  <c r="B2160" i="9"/>
  <c r="B1088" i="9"/>
  <c r="B4762" i="9"/>
  <c r="B3204" i="9"/>
  <c r="B3999" i="9"/>
  <c r="B4134" i="9"/>
  <c r="B3824" i="9"/>
  <c r="B2720" i="9"/>
  <c r="B4557" i="9"/>
  <c r="B4427" i="9"/>
  <c r="B3855" i="9"/>
  <c r="B2329" i="9"/>
  <c r="B2215" i="9"/>
  <c r="B4844" i="9"/>
  <c r="B3923" i="9"/>
  <c r="B4863" i="9"/>
  <c r="B4912" i="9"/>
  <c r="B4649" i="9"/>
  <c r="B709" i="9"/>
  <c r="B3159" i="9"/>
  <c r="B2199" i="9"/>
  <c r="B4511" i="9"/>
  <c r="B1711" i="9"/>
  <c r="B4478" i="9"/>
  <c r="B4493" i="9"/>
  <c r="B1595" i="9"/>
  <c r="B4113" i="9"/>
  <c r="B3064" i="9"/>
  <c r="B2751" i="9"/>
  <c r="B4033" i="9"/>
  <c r="B2541" i="9"/>
  <c r="B3329" i="9"/>
  <c r="B3642" i="9"/>
  <c r="B284" i="13"/>
  <c r="B3758" i="9"/>
  <c r="B2878" i="9"/>
  <c r="B77" i="9"/>
  <c r="B4721" i="9"/>
  <c r="B2600" i="9"/>
  <c r="B4951" i="9"/>
  <c r="B3643" i="9"/>
  <c r="B2082" i="9"/>
  <c r="B3222" i="9"/>
  <c r="B4641" i="9"/>
  <c r="B4620" i="9"/>
  <c r="B1818" i="9"/>
  <c r="B4807" i="9"/>
  <c r="B4278" i="9"/>
  <c r="B3619" i="9"/>
  <c r="B4159" i="9"/>
  <c r="B3967" i="9"/>
  <c r="B3513" i="9"/>
  <c r="B4845" i="9"/>
  <c r="B2663" i="9"/>
  <c r="B3826" i="9"/>
  <c r="B4554" i="9"/>
  <c r="B3646" i="9"/>
  <c r="B197" i="13"/>
  <c r="B199" i="13"/>
  <c r="B3869" i="9"/>
  <c r="B66" i="13"/>
  <c r="B116" i="14"/>
  <c r="B1237" i="9"/>
  <c r="B224" i="13"/>
  <c r="B4650" i="9"/>
  <c r="B25" i="9"/>
  <c r="B4240" i="9"/>
  <c r="B2456" i="9"/>
  <c r="B4118" i="9"/>
  <c r="B1095" i="9"/>
  <c r="B3526" i="9"/>
  <c r="B3736" i="9"/>
  <c r="B162" i="13"/>
  <c r="B4858" i="9"/>
  <c r="B4146" i="9"/>
  <c r="B2700" i="9"/>
  <c r="B4847" i="9"/>
  <c r="B3948" i="9"/>
  <c r="B4709" i="9"/>
  <c r="B47" i="13"/>
  <c r="B9" i="13"/>
  <c r="B136" i="13"/>
  <c r="B182" i="14"/>
  <c r="B26" i="13"/>
  <c r="B4454" i="9"/>
  <c r="B4583" i="9"/>
  <c r="B2595" i="9"/>
  <c r="B4419" i="9"/>
  <c r="B3947" i="9"/>
  <c r="B2829" i="9"/>
  <c r="B3913" i="9"/>
  <c r="B4646" i="9"/>
  <c r="B1920" i="9"/>
  <c r="B3753" i="9"/>
  <c r="B3844" i="9"/>
  <c r="B4630" i="9"/>
  <c r="B4098" i="9"/>
  <c r="B2360" i="9"/>
  <c r="B4380" i="9"/>
  <c r="B3118" i="9"/>
  <c r="B4741" i="9"/>
  <c r="B4375" i="9"/>
  <c r="B3701" i="9"/>
  <c r="B272" i="13"/>
  <c r="B1930" i="9"/>
  <c r="B4783" i="9"/>
  <c r="B3620" i="9"/>
  <c r="B1013" i="9"/>
  <c r="B4827" i="9"/>
  <c r="B2349" i="9"/>
  <c r="B2592" i="9"/>
  <c r="B244" i="14"/>
  <c r="B3571" i="9"/>
  <c r="B4569" i="9"/>
  <c r="B3555" i="9"/>
  <c r="B4007" i="9"/>
  <c r="B1363" i="9"/>
  <c r="B4114" i="9"/>
  <c r="B1583" i="9"/>
  <c r="B3338" i="9"/>
  <c r="B2285" i="9"/>
  <c r="B4595" i="9"/>
  <c r="B2755" i="9"/>
  <c r="B4320" i="9"/>
  <c r="B2530" i="9"/>
  <c r="B2732" i="9"/>
  <c r="B2309" i="9"/>
  <c r="B4568" i="9"/>
  <c r="B3586" i="9"/>
  <c r="B2205" i="9"/>
  <c r="B4379" i="9"/>
  <c r="B4417" i="9"/>
  <c r="B3963" i="9"/>
  <c r="B3395" i="9"/>
  <c r="B4212" i="9"/>
  <c r="B38" i="9"/>
  <c r="B1762" i="9"/>
  <c r="B3506" i="9"/>
  <c r="B4688" i="9"/>
  <c r="B4672" i="9"/>
  <c r="B4131" i="9"/>
  <c r="B2287" i="9"/>
  <c r="B3692" i="9"/>
  <c r="B4726" i="9"/>
  <c r="B350" i="9"/>
  <c r="B3475" i="9"/>
  <c r="B3725" i="9"/>
  <c r="B2553" i="9"/>
  <c r="B4148" i="9"/>
  <c r="B2883" i="9"/>
  <c r="B4289" i="9"/>
  <c r="B2368" i="9"/>
  <c r="B3843" i="9"/>
  <c r="B3713" i="9"/>
  <c r="B4246" i="9"/>
  <c r="B4077" i="9"/>
  <c r="B3212" i="9"/>
  <c r="B3935" i="9"/>
  <c r="B4110" i="9"/>
  <c r="B2835" i="9"/>
  <c r="B3809" i="9"/>
  <c r="B1284" i="9"/>
  <c r="B3641" i="9"/>
  <c r="B4411" i="9"/>
  <c r="B4655" i="9"/>
  <c r="B4233" i="9"/>
  <c r="B3272" i="9"/>
  <c r="B4577" i="9"/>
  <c r="B3951" i="9"/>
  <c r="B2863" i="9"/>
  <c r="B4707" i="9"/>
  <c r="B105" i="13"/>
  <c r="B2418" i="9"/>
  <c r="B3662" i="9"/>
  <c r="B3280" i="9"/>
  <c r="B257" i="14"/>
  <c r="B4467" i="9"/>
  <c r="B2691" i="9"/>
  <c r="B3114" i="9"/>
  <c r="B4627" i="9"/>
  <c r="B2672" i="9"/>
  <c r="B4195" i="9"/>
  <c r="B4528" i="9"/>
  <c r="B4618" i="9"/>
  <c r="B3521" i="9"/>
  <c r="B4461" i="9"/>
  <c r="B2093" i="9"/>
  <c r="B4830" i="9"/>
  <c r="B2262" i="9"/>
  <c r="B4364" i="9"/>
  <c r="B4074" i="9"/>
  <c r="B2501" i="9"/>
  <c r="B2831" i="9"/>
  <c r="B3609" i="9"/>
  <c r="B3065" i="9"/>
  <c r="B3379" i="9"/>
  <c r="B2059" i="9"/>
  <c r="B3817" i="9"/>
  <c r="B3547" i="9"/>
  <c r="B4205" i="9"/>
  <c r="B3703" i="9"/>
  <c r="B2839" i="9"/>
  <c r="B97" i="13"/>
  <c r="B4094" i="9"/>
  <c r="B4551" i="9"/>
  <c r="B183" i="14"/>
  <c r="B28" i="13"/>
  <c r="B15" i="13"/>
  <c r="B4766" i="9"/>
  <c r="B44" i="14"/>
  <c r="B4765" i="9"/>
  <c r="B4942" i="9"/>
  <c r="B1927" i="9"/>
  <c r="B2043" i="9"/>
  <c r="B1104" i="9"/>
  <c r="B4631" i="9"/>
  <c r="B3075" i="9"/>
  <c r="B2506" i="9"/>
  <c r="B2136" i="9"/>
  <c r="B4263" i="9"/>
  <c r="B4440" i="9"/>
  <c r="B2023" i="9"/>
  <c r="B3369" i="9"/>
  <c r="B4702" i="9"/>
  <c r="B3263" i="9"/>
  <c r="B1690" i="9"/>
  <c r="B2538" i="9"/>
  <c r="B4169" i="9"/>
  <c r="B3774" i="9"/>
  <c r="B3509" i="9"/>
  <c r="B125" i="13"/>
  <c r="B3958" i="9"/>
  <c r="B3944" i="9"/>
  <c r="B4873" i="9"/>
  <c r="B4764" i="9"/>
  <c r="B2892" i="9"/>
  <c r="B3769" i="9"/>
  <c r="B277" i="13"/>
  <c r="B1107" i="9"/>
  <c r="B3525" i="9"/>
  <c r="B4994" i="9"/>
  <c r="B1349" i="9"/>
  <c r="B2068" i="9"/>
  <c r="B2681" i="9"/>
  <c r="B2000" i="9"/>
  <c r="B3449" i="9"/>
  <c r="B3208" i="9"/>
  <c r="B1281" i="9"/>
  <c r="B2969" i="9"/>
  <c r="B1828" i="9"/>
  <c r="B3723" i="9"/>
  <c r="B2927" i="9"/>
  <c r="B2992" i="9"/>
  <c r="B2828" i="9"/>
  <c r="B4005" i="9"/>
  <c r="B652" i="9"/>
  <c r="B4282" i="9"/>
  <c r="B1355" i="9"/>
  <c r="B4633" i="9"/>
  <c r="B4555" i="9"/>
  <c r="B3273" i="9"/>
  <c r="B3021" i="9"/>
  <c r="B3791" i="9"/>
  <c r="B4290" i="9"/>
  <c r="B4409" i="9"/>
  <c r="B4502" i="9"/>
  <c r="B1551" i="9"/>
  <c r="B904" i="9"/>
  <c r="B4914" i="9"/>
  <c r="B83" i="13"/>
  <c r="B3888" i="9"/>
  <c r="B273" i="9"/>
  <c r="B4524" i="9"/>
  <c r="B2227" i="9"/>
  <c r="B3661" i="9"/>
  <c r="B701" i="9"/>
  <c r="B3542" i="9"/>
  <c r="B893" i="9"/>
  <c r="B4006" i="9"/>
  <c r="B2396" i="9"/>
  <c r="B2599" i="9"/>
  <c r="B1283" i="9"/>
  <c r="B708" i="9"/>
  <c r="B3108" i="9"/>
  <c r="B4640" i="9"/>
  <c r="B3919" i="9"/>
  <c r="B4622" i="9"/>
  <c r="B1350" i="9"/>
  <c r="B2802" i="9"/>
  <c r="B4160" i="9"/>
  <c r="B4438" i="9"/>
  <c r="B2609" i="9"/>
  <c r="B3996" i="9"/>
  <c r="B4155" i="9"/>
  <c r="B121" i="14"/>
  <c r="B2146" i="9"/>
  <c r="B3319" i="9"/>
  <c r="B4695" i="9"/>
  <c r="B4859" i="9"/>
  <c r="B4757" i="9"/>
  <c r="B3072" i="9"/>
  <c r="B4896" i="9"/>
  <c r="B3563" i="9"/>
  <c r="B3536" i="9"/>
  <c r="B3461" i="9"/>
  <c r="B3867" i="9"/>
  <c r="B4503" i="9"/>
  <c r="B4083" i="9"/>
  <c r="B3602" i="9"/>
  <c r="B2080" i="9"/>
  <c r="B4903" i="9"/>
  <c r="B180" i="14"/>
  <c r="B4264" i="9"/>
  <c r="B111" i="14"/>
  <c r="B4048" i="9"/>
  <c r="B3932" i="9"/>
  <c r="B4165" i="9"/>
  <c r="B3998" i="9"/>
  <c r="B4382" i="9"/>
  <c r="B278" i="13"/>
  <c r="B79" i="14"/>
  <c r="B265" i="14"/>
  <c r="B4745" i="9"/>
  <c r="B4978" i="9"/>
  <c r="B3973" i="9"/>
  <c r="B2210" i="9"/>
  <c r="B219" i="13"/>
  <c r="B3135" i="9"/>
  <c r="B4204" i="9"/>
  <c r="B21" i="9"/>
  <c r="B4778" i="9"/>
  <c r="B4960" i="9"/>
  <c r="B134" i="13"/>
  <c r="B180" i="13"/>
  <c r="B254" i="14"/>
  <c r="B3983" i="9"/>
  <c r="B4445" i="9"/>
  <c r="B146" i="13"/>
  <c r="B3307" i="9"/>
  <c r="B3095" i="9"/>
  <c r="B3804" i="9"/>
  <c r="B3936" i="9"/>
  <c r="B4062" i="9"/>
  <c r="B4003" i="9"/>
  <c r="B3848" i="9"/>
  <c r="B4852" i="9"/>
  <c r="B4463" i="9"/>
  <c r="B4918" i="9"/>
  <c r="B4816" i="9"/>
  <c r="B4482" i="9"/>
  <c r="B1847" i="9"/>
  <c r="B4544" i="9"/>
  <c r="B4333" i="9"/>
  <c r="B2416" i="9"/>
  <c r="B4099" i="9"/>
  <c r="B70" i="13"/>
  <c r="B65" i="14"/>
  <c r="B279" i="14"/>
  <c r="B4400" i="9"/>
  <c r="B4221" i="9"/>
  <c r="B4066" i="9"/>
  <c r="B4612" i="9"/>
  <c r="B154" i="14"/>
  <c r="B4014" i="9"/>
  <c r="B148" i="14"/>
  <c r="B4589" i="9"/>
  <c r="B3129" i="9"/>
  <c r="B4812" i="9"/>
  <c r="B2735" i="9"/>
  <c r="B754" i="9"/>
  <c r="B3631" i="9"/>
  <c r="B3902" i="9"/>
  <c r="B4406" i="9"/>
  <c r="B4412" i="9"/>
  <c r="B439" i="9"/>
  <c r="B4536" i="9"/>
  <c r="B1535" i="9"/>
  <c r="B898" i="9"/>
  <c r="B4602" i="9"/>
  <c r="B4530" i="9"/>
  <c r="B4842" i="9"/>
  <c r="B144" i="13"/>
  <c r="B4370" i="9"/>
  <c r="B4538" i="9"/>
  <c r="B4980" i="9"/>
  <c r="B4722" i="9"/>
  <c r="B4748" i="9"/>
  <c r="B3742" i="9"/>
  <c r="B4219" i="9"/>
  <c r="B3577" i="9"/>
  <c r="B3866" i="9"/>
  <c r="B3260" i="9"/>
  <c r="B6" i="9"/>
  <c r="B4209" i="9"/>
  <c r="B78" i="13"/>
  <c r="B234" i="14"/>
  <c r="B90" i="14"/>
  <c r="B4591" i="9"/>
  <c r="B4825" i="9"/>
  <c r="B4888" i="9"/>
  <c r="B3938" i="9"/>
  <c r="B4564" i="9"/>
  <c r="B3613" i="9"/>
  <c r="B10" i="9"/>
  <c r="B4058" i="9"/>
  <c r="B1882" i="9"/>
  <c r="B4781" i="9"/>
  <c r="B4992" i="9"/>
  <c r="B2179" i="9"/>
  <c r="B3639" i="9"/>
  <c r="B3383" i="9"/>
  <c r="B125" i="14"/>
  <c r="B2111" i="9"/>
  <c r="B1862" i="9"/>
  <c r="B4775" i="9"/>
  <c r="B535" i="9"/>
  <c r="B3666" i="9"/>
  <c r="B58" i="14"/>
  <c r="B189" i="13"/>
  <c r="B204" i="13"/>
  <c r="B4286" i="9"/>
  <c r="B3467" i="9"/>
  <c r="B4489" i="9"/>
  <c r="B4761" i="9"/>
  <c r="B201" i="14"/>
  <c r="B145" i="14"/>
  <c r="B3976" i="9"/>
  <c r="B4585" i="9"/>
  <c r="B240" i="13"/>
  <c r="B2814" i="9"/>
  <c r="B2859" i="9"/>
  <c r="B4303" i="9"/>
  <c r="B4732" i="9"/>
  <c r="B4959" i="9"/>
  <c r="B3645" i="9"/>
  <c r="B3496" i="9"/>
  <c r="B4459" i="9"/>
  <c r="B4750" i="9"/>
  <c r="B3798" i="9"/>
  <c r="B4038" i="9"/>
  <c r="B22" i="9"/>
  <c r="B4013" i="9"/>
  <c r="B1825" i="9"/>
  <c r="B3137" i="9"/>
  <c r="B4870" i="9"/>
  <c r="B4965" i="9"/>
  <c r="B4665" i="9"/>
  <c r="B267" i="14"/>
  <c r="B175" i="14"/>
  <c r="B189" i="14"/>
  <c r="B3777" i="9"/>
  <c r="B4598" i="9"/>
  <c r="B4894" i="9"/>
  <c r="B32" i="13"/>
  <c r="B4932" i="9"/>
  <c r="B3" i="14"/>
  <c r="B31" i="13"/>
  <c r="B262" i="13"/>
  <c r="B3750" i="9"/>
  <c r="B231" i="14"/>
  <c r="B226" i="14"/>
  <c r="B5" i="13"/>
  <c r="B264" i="14"/>
  <c r="B273" i="13"/>
  <c r="B282" i="13"/>
  <c r="B239" i="14"/>
  <c r="B4491" i="9"/>
  <c r="B3286" i="9"/>
  <c r="B4861" i="9"/>
  <c r="B4834" i="9"/>
  <c r="B4686" i="9"/>
  <c r="B3910" i="9"/>
  <c r="B2684" i="9"/>
  <c r="B1059" i="9"/>
  <c r="B4864" i="9"/>
  <c r="B3616" i="9"/>
  <c r="B112" i="14"/>
  <c r="B92" i="14"/>
  <c r="B4771" i="9"/>
  <c r="B3184" i="9"/>
  <c r="B3391" i="9"/>
  <c r="B4434" i="9"/>
  <c r="B3659" i="9"/>
  <c r="B4187" i="9"/>
  <c r="B138" i="13"/>
  <c r="B147" i="13"/>
  <c r="B2917" i="9"/>
  <c r="B3595" i="9"/>
  <c r="B213" i="14"/>
  <c r="B156" i="14"/>
  <c r="B134" i="14"/>
  <c r="B238" i="13"/>
  <c r="B267" i="13"/>
  <c r="B264" i="13"/>
  <c r="B2668" i="9"/>
  <c r="B4201" i="9"/>
  <c r="B2361" i="9"/>
  <c r="B3182" i="9"/>
  <c r="B4422" i="9"/>
  <c r="B2282" i="9"/>
  <c r="B4723" i="9"/>
  <c r="B4609" i="9"/>
  <c r="B760" i="9"/>
  <c r="B3975" i="9"/>
  <c r="B4776" i="9"/>
  <c r="B3006" i="9"/>
  <c r="B4905" i="9"/>
  <c r="B3977" i="9"/>
  <c r="B4742" i="9"/>
  <c r="B1924" i="9"/>
  <c r="B2407" i="9"/>
  <c r="B2880" i="9"/>
  <c r="B3400" i="9"/>
  <c r="B4727" i="9"/>
  <c r="B4433" i="9"/>
  <c r="B4042" i="9"/>
  <c r="B48" i="14"/>
  <c r="B4584" i="9"/>
  <c r="B4907" i="9"/>
  <c r="B3962" i="9"/>
  <c r="B4791" i="9"/>
  <c r="B4152" i="9"/>
  <c r="B243" i="13"/>
  <c r="B2544" i="9"/>
  <c r="B156" i="13"/>
  <c r="B3857" i="9"/>
  <c r="B4128" i="9"/>
  <c r="B3177" i="9"/>
  <c r="B4800" i="9"/>
  <c r="B4578" i="9"/>
  <c r="B4397" i="9"/>
  <c r="B282" i="14"/>
  <c r="B4648" i="9"/>
  <c r="B2064" i="9"/>
  <c r="B2344" i="9"/>
  <c r="B3837" i="9"/>
  <c r="B3934" i="9"/>
  <c r="B1888" i="9"/>
  <c r="B235" i="14"/>
  <c r="B117" i="13"/>
  <c r="B4306" i="9"/>
  <c r="B3370" i="9"/>
  <c r="B277" i="14"/>
  <c r="B3425" i="9"/>
  <c r="B2830" i="9"/>
  <c r="B29" i="9"/>
  <c r="B4" i="14"/>
  <c r="B123" i="14"/>
  <c r="B4666" i="9"/>
  <c r="B4245" i="9"/>
  <c r="B242" i="14"/>
  <c r="B4363" i="9"/>
  <c r="B234" i="13"/>
  <c r="B4011" i="9"/>
  <c r="B243" i="14"/>
  <c r="B4519" i="9"/>
  <c r="B2442" i="9"/>
  <c r="B936" i="9"/>
  <c r="B3055" i="9"/>
  <c r="B4979" i="9"/>
  <c r="B4872" i="9"/>
  <c r="B4194" i="9"/>
  <c r="B3715" i="9"/>
  <c r="B4129" i="9"/>
  <c r="B3337" i="9"/>
  <c r="B2772" i="9"/>
  <c r="B4095" i="9"/>
  <c r="B80" i="14"/>
  <c r="B4335" i="9"/>
  <c r="B2734" i="9"/>
  <c r="B4925" i="9"/>
  <c r="B4359" i="9"/>
  <c r="B2855" i="9"/>
  <c r="B258" i="14"/>
  <c r="B2745" i="9"/>
  <c r="B17" i="9"/>
  <c r="B225" i="13"/>
  <c r="B100" i="13"/>
  <c r="B4919" i="9"/>
  <c r="B4987" i="9"/>
  <c r="B3741" i="9"/>
  <c r="B3414" i="9"/>
  <c r="B239" i="13"/>
  <c r="B4754" i="9"/>
  <c r="B87" i="13"/>
  <c r="B76" i="13"/>
  <c r="B3251" i="9"/>
  <c r="B68" i="13"/>
  <c r="B84" i="13"/>
  <c r="B211" i="13"/>
  <c r="B4298" i="9"/>
  <c r="B4474" i="9"/>
  <c r="B4213" i="9"/>
  <c r="B4653" i="9"/>
  <c r="B3905" i="9"/>
  <c r="B3399" i="9"/>
  <c r="B3026" i="9"/>
  <c r="B4724" i="9"/>
  <c r="B3230" i="9"/>
  <c r="B2778" i="9"/>
  <c r="B4318" i="9"/>
  <c r="B4836" i="9"/>
  <c r="B2910" i="9"/>
  <c r="B100" i="14"/>
  <c r="B3731" i="9"/>
  <c r="B3528" i="9"/>
  <c r="B3185" i="9"/>
  <c r="B3651" i="9"/>
  <c r="B3757" i="9"/>
  <c r="B3868" i="9"/>
  <c r="B3992" i="9"/>
  <c r="B218" i="13"/>
  <c r="B4644" i="9"/>
  <c r="B4228" i="9"/>
  <c r="B4704" i="9"/>
  <c r="B4494" i="9"/>
  <c r="B2586" i="9"/>
  <c r="B188" i="14"/>
  <c r="B4070" i="9"/>
  <c r="B65" i="13"/>
  <c r="B164" i="13"/>
  <c r="B3203" i="9"/>
  <c r="B3243" i="9"/>
  <c r="B3158" i="9"/>
  <c r="B4869" i="9"/>
  <c r="B1447" i="9"/>
  <c r="B4866" i="9"/>
  <c r="B4313" i="9"/>
  <c r="B4811" i="9"/>
  <c r="B4968" i="9"/>
  <c r="B4017" i="9"/>
  <c r="B4337" i="9"/>
  <c r="B3214" i="9"/>
  <c r="B4993" i="9"/>
  <c r="B4759" i="9"/>
  <c r="B119" i="14"/>
  <c r="B3089" i="9"/>
  <c r="B2693" i="9"/>
  <c r="B4900" i="9"/>
  <c r="B3707" i="9"/>
  <c r="B3622" i="9"/>
  <c r="B66" i="14"/>
  <c r="B20" i="13"/>
  <c r="B24" i="14"/>
  <c r="B4676" i="9"/>
  <c r="B4848" i="9"/>
  <c r="B272" i="14"/>
  <c r="B3987" i="9"/>
  <c r="B4944" i="9"/>
  <c r="B3211" i="9"/>
  <c r="B149" i="13"/>
  <c r="B3549" i="9"/>
  <c r="B4035" i="9"/>
  <c r="B4879" i="9"/>
  <c r="B4504" i="9"/>
  <c r="B952" i="9"/>
  <c r="B1675" i="9"/>
  <c r="B3766" i="9"/>
  <c r="B126" i="14"/>
  <c r="B4495" i="9"/>
  <c r="B4928" i="9"/>
  <c r="B2046" i="9"/>
  <c r="B3373" i="9"/>
  <c r="B4670" i="9"/>
  <c r="B3181" i="9"/>
  <c r="B2382" i="9"/>
  <c r="B96" i="13"/>
  <c r="B3301" i="9"/>
  <c r="B3094" i="9"/>
  <c r="B3879" i="9"/>
  <c r="B4311" i="9"/>
  <c r="B4104" i="9"/>
  <c r="B1319" i="9"/>
  <c r="B285" i="13"/>
  <c r="B29" i="13"/>
  <c r="B4111" i="9"/>
  <c r="B4358" i="9"/>
  <c r="B202" i="14"/>
  <c r="B4122" i="9"/>
  <c r="B3466" i="9"/>
  <c r="B88" i="13"/>
  <c r="B4344" i="9"/>
  <c r="B4460" i="9"/>
  <c r="B3168" i="9"/>
  <c r="B3726" i="9"/>
  <c r="B1881" i="9"/>
  <c r="B4319" i="9"/>
  <c r="B4150" i="9"/>
  <c r="B1419" i="9"/>
  <c r="B3157" i="9"/>
  <c r="B3173" i="9"/>
  <c r="B3908" i="9"/>
  <c r="B4132" i="9"/>
  <c r="B2975" i="9"/>
  <c r="B143" i="14"/>
  <c r="B4962" i="9"/>
  <c r="B217" i="14"/>
  <c r="B3830" i="9"/>
  <c r="B4086" i="9"/>
  <c r="B4998" i="9"/>
  <c r="B230" i="14"/>
  <c r="B4701" i="9"/>
  <c r="B135" i="13"/>
  <c r="B106" i="14"/>
  <c r="B74" i="14"/>
  <c r="B3800" i="9"/>
  <c r="B3854" i="9"/>
  <c r="B261" i="13"/>
  <c r="B4020" i="9"/>
  <c r="B50" i="14"/>
  <c r="B3673" i="9"/>
  <c r="B108" i="13"/>
  <c r="B3500" i="9"/>
  <c r="B103" i="14"/>
  <c r="B200" i="13"/>
  <c r="B179" i="13"/>
  <c r="B153" i="14"/>
  <c r="B94" i="13"/>
  <c r="B212" i="13"/>
  <c r="B191" i="13"/>
  <c r="B4087" i="9"/>
  <c r="B241" i="13"/>
  <c r="B2949" i="9"/>
  <c r="B1227" i="9"/>
  <c r="B4242" i="9"/>
  <c r="B4947" i="9"/>
  <c r="B4321" i="9"/>
  <c r="B4573" i="9"/>
  <c r="B4880" i="9"/>
  <c r="B3125" i="9"/>
  <c r="B4763" i="9"/>
  <c r="B4594" i="9"/>
  <c r="B3749" i="9"/>
  <c r="B4854" i="9"/>
  <c r="B1860" i="9"/>
  <c r="B192" i="13"/>
  <c r="B155" i="14"/>
  <c r="B140" i="13"/>
  <c r="B4760" i="9"/>
  <c r="B4512" i="9"/>
  <c r="B3419" i="9"/>
  <c r="B2930" i="9"/>
  <c r="B2297" i="9"/>
  <c r="B3096" i="9"/>
  <c r="B4330" i="9"/>
  <c r="B3148" i="9"/>
  <c r="B147" i="14"/>
  <c r="B4689" i="9"/>
  <c r="B4082" i="9"/>
  <c r="B68" i="14"/>
  <c r="B30" i="14"/>
  <c r="B3113" i="9"/>
  <c r="B4801" i="9"/>
  <c r="B4508" i="9"/>
  <c r="B2343" i="9"/>
  <c r="B2304" i="9"/>
  <c r="B23" i="9"/>
  <c r="B4261" i="9"/>
  <c r="B3264" i="9"/>
  <c r="B122" i="14"/>
  <c r="B37" i="14"/>
  <c r="B3" i="13"/>
  <c r="B1655" i="9"/>
  <c r="B4192" i="9"/>
  <c r="B4481" i="9"/>
  <c r="B4789" i="9"/>
  <c r="B4393" i="9"/>
  <c r="B22" i="14"/>
  <c r="B161" i="13"/>
  <c r="B141" i="13"/>
  <c r="B2096" i="9"/>
  <c r="B4470" i="9"/>
  <c r="B114" i="14"/>
  <c r="B73" i="14"/>
  <c r="B104" i="13"/>
  <c r="B255" i="13"/>
  <c r="B173" i="13"/>
  <c r="B30" i="13"/>
  <c r="B151" i="14"/>
  <c r="B34" i="14"/>
  <c r="B7" i="14"/>
  <c r="B95" i="13"/>
  <c r="B213" i="13"/>
  <c r="B261" i="14"/>
  <c r="B33" i="13"/>
  <c r="B3331" i="9"/>
  <c r="B4472" i="9"/>
  <c r="B287" i="13"/>
  <c r="B58" i="13"/>
  <c r="B113" i="14"/>
  <c r="B4175" i="9"/>
  <c r="B4455" i="9"/>
  <c r="B3838" i="9"/>
  <c r="B4334" i="9"/>
  <c r="B4930" i="9"/>
  <c r="B3889" i="9"/>
  <c r="B4490" i="9"/>
  <c r="B284" i="14"/>
  <c r="B5" i="14"/>
  <c r="B2571" i="9"/>
  <c r="B3957" i="9"/>
  <c r="B157" i="13"/>
  <c r="B4773" i="9"/>
  <c r="B46" i="14"/>
  <c r="B4892" i="9"/>
  <c r="B12" i="14"/>
  <c r="B2862" i="9"/>
  <c r="B4575" i="9"/>
  <c r="B3608" i="9"/>
  <c r="B3136" i="9"/>
  <c r="B4351" i="9"/>
  <c r="B77" i="13"/>
  <c r="B2458" i="9"/>
  <c r="B75" i="14"/>
  <c r="B4696" i="9"/>
  <c r="B31" i="14"/>
  <c r="B3246" i="9"/>
  <c r="B3862" i="9"/>
  <c r="B135" i="14"/>
  <c r="B3428" i="9"/>
  <c r="B16" i="9"/>
  <c r="B4619" i="9"/>
  <c r="B220" i="13"/>
  <c r="B4312" i="9"/>
  <c r="B3917" i="9"/>
  <c r="B3982" i="9"/>
  <c r="B128" i="14"/>
  <c r="B4172" i="9"/>
  <c r="B59" i="13"/>
  <c r="B3476" i="9"/>
  <c r="B70" i="14"/>
  <c r="B4826" i="9"/>
  <c r="B92" i="13"/>
  <c r="B224" i="14"/>
  <c r="B93" i="13"/>
  <c r="B158" i="14"/>
  <c r="B146" i="14"/>
  <c r="B101" i="14"/>
  <c r="B56" i="13"/>
  <c r="B3629" i="9"/>
  <c r="B105" i="14"/>
  <c r="B167" i="14"/>
  <c r="B253" i="13"/>
  <c r="B207" i="14"/>
  <c r="B244" i="13"/>
  <c r="B181" i="14"/>
  <c r="B9" i="9"/>
  <c r="B4285" i="9"/>
  <c r="B47" i="14"/>
  <c r="B3233" i="9"/>
  <c r="B1056" i="9"/>
  <c r="B3265" i="9"/>
  <c r="B3979" i="9"/>
  <c r="B3169" i="9"/>
  <c r="B3099" i="9"/>
  <c r="B4102" i="9"/>
  <c r="B252" i="13"/>
  <c r="B3405" i="9"/>
  <c r="B4963" i="9"/>
  <c r="B4660" i="9"/>
  <c r="B2225" i="9"/>
  <c r="B1387" i="9"/>
  <c r="B51" i="13"/>
  <c r="B10" i="14"/>
  <c r="B160" i="13"/>
  <c r="B4875" i="9"/>
  <c r="B4634" i="9"/>
  <c r="B2847" i="9"/>
  <c r="B4983" i="9"/>
  <c r="B85" i="14"/>
  <c r="B2058" i="9"/>
  <c r="B34" i="9"/>
  <c r="B2362" i="9"/>
  <c r="B4522" i="9"/>
  <c r="B4669" i="9"/>
  <c r="B3676" i="9"/>
  <c r="B4871" i="9"/>
  <c r="B98" i="14"/>
  <c r="B154" i="13"/>
  <c r="B33" i="9"/>
  <c r="B4339" i="9"/>
  <c r="B4239" i="9"/>
  <c r="B4550" i="9"/>
  <c r="B4743" i="9"/>
  <c r="B3771" i="9"/>
  <c r="B4167" i="9"/>
  <c r="B4799" i="9"/>
  <c r="B132" i="14"/>
  <c r="B281" i="14"/>
  <c r="B3779" i="9"/>
  <c r="B3688" i="9"/>
  <c r="B229" i="14"/>
  <c r="B4273" i="9"/>
  <c r="B200" i="14"/>
  <c r="B266" i="14"/>
  <c r="B149" i="14"/>
  <c r="B161" i="14"/>
  <c r="B3859" i="9"/>
  <c r="B4295" i="9"/>
  <c r="B4280" i="9"/>
  <c r="B228" i="14"/>
  <c r="B62" i="14"/>
  <c r="B4675" i="9"/>
  <c r="B18" i="9"/>
  <c r="B4717" i="9"/>
  <c r="B232" i="13"/>
  <c r="B195" i="14"/>
  <c r="B82" i="13"/>
  <c r="B128" i="13"/>
  <c r="B127" i="14"/>
  <c r="B78" i="14"/>
  <c r="B270" i="13"/>
  <c r="B4809" i="9"/>
  <c r="B3964" i="9"/>
  <c r="B60" i="14"/>
  <c r="B142" i="13"/>
  <c r="B210" i="14"/>
  <c r="B3832" i="9"/>
  <c r="B4103" i="9"/>
  <c r="B3507" i="9"/>
  <c r="B3590" i="9"/>
  <c r="B3657" i="9"/>
  <c r="B4196" i="9"/>
  <c r="B3878" i="9"/>
  <c r="B34" i="13"/>
  <c r="B4777" i="9"/>
  <c r="B3636" i="9"/>
  <c r="B2836" i="9"/>
  <c r="B19" i="13"/>
  <c r="B4432" i="9"/>
  <c r="B115" i="14"/>
  <c r="B3564" i="9"/>
  <c r="B44" i="13"/>
  <c r="B4179" i="9"/>
  <c r="B1900" i="9"/>
  <c r="B4388" i="9"/>
  <c r="B259" i="14"/>
  <c r="B203" i="13"/>
  <c r="B69" i="13"/>
  <c r="B50" i="13"/>
  <c r="B208" i="14"/>
  <c r="B257" i="13"/>
  <c r="B4981" i="9"/>
  <c r="B101" i="13"/>
  <c r="B4767" i="9"/>
  <c r="B174" i="14"/>
  <c r="B16" i="13"/>
  <c r="B67" i="13"/>
  <c r="B4437" i="9"/>
  <c r="B202" i="13"/>
  <c r="B4725" i="9"/>
  <c r="B159" i="14"/>
  <c r="B7" i="13"/>
  <c r="B45" i="14"/>
  <c r="B167" i="13"/>
  <c r="B286" i="13"/>
  <c r="B19" i="9"/>
  <c r="B269" i="13"/>
  <c r="B4369" i="9"/>
  <c r="B266" i="13"/>
  <c r="B109" i="13"/>
  <c r="B250" i="14"/>
  <c r="B245" i="14"/>
  <c r="B205" i="13"/>
  <c r="B117" i="14"/>
  <c r="B209" i="14"/>
  <c r="B113" i="13"/>
  <c r="B211" i="14"/>
  <c r="B38" i="14"/>
  <c r="B222" i="13"/>
  <c r="B178" i="13"/>
  <c r="B97" i="14"/>
  <c r="B196" i="14"/>
  <c r="B246" i="14"/>
  <c r="B4608" i="9"/>
  <c r="B3324" i="9"/>
  <c r="B235" i="13"/>
  <c r="B4662" i="9"/>
  <c r="B3743" i="9"/>
  <c r="B2898" i="9"/>
  <c r="B3734" i="9"/>
  <c r="B3597" i="9"/>
  <c r="B4436" i="9"/>
  <c r="B3031" i="9"/>
  <c r="B137" i="14"/>
  <c r="B3660" i="9"/>
  <c r="B4067" i="9"/>
  <c r="B4663" i="9"/>
  <c r="B3683" i="9"/>
  <c r="B4970" i="9"/>
  <c r="B1892" i="9"/>
  <c r="B150" i="13"/>
  <c r="B268" i="13"/>
  <c r="B3481" i="9"/>
  <c r="B3634" i="9"/>
  <c r="B274" i="14"/>
  <c r="B4026" i="9"/>
  <c r="B269" i="14"/>
  <c r="B4371" i="9"/>
  <c r="B150" i="14"/>
  <c r="B3801" i="9"/>
  <c r="B4421" i="9"/>
  <c r="B171" i="14"/>
  <c r="B2797" i="9"/>
  <c r="B4402" i="9"/>
  <c r="B177" i="14"/>
  <c r="B27" i="9"/>
  <c r="B152" i="13"/>
  <c r="B4990" i="9"/>
  <c r="B4819" i="9"/>
  <c r="B3806" i="9"/>
  <c r="B4216" i="9"/>
  <c r="B4579" i="9"/>
  <c r="B4537" i="9"/>
  <c r="B4860" i="9"/>
  <c r="B4053" i="9"/>
  <c r="B3589" i="9"/>
  <c r="B3988" i="9"/>
  <c r="B4119" i="9"/>
  <c r="B221" i="13"/>
  <c r="B4943" i="9"/>
  <c r="B29" i="14"/>
  <c r="B4223" i="9"/>
  <c r="B8" i="13"/>
  <c r="B4317" i="9"/>
  <c r="B4532" i="9"/>
  <c r="B3871" i="9"/>
  <c r="B129" i="13"/>
  <c r="B2782" i="9"/>
  <c r="B136" i="14"/>
  <c r="B4222" i="9"/>
  <c r="B187" i="14"/>
  <c r="B255" i="14"/>
  <c r="B57" i="14"/>
  <c r="B126" i="13"/>
  <c r="B3711" i="9"/>
  <c r="B256" i="13"/>
  <c r="B3552" i="9"/>
  <c r="B206" i="13"/>
  <c r="B4376" i="9"/>
  <c r="B4510" i="9"/>
  <c r="B3529" i="9"/>
  <c r="B3459" i="9"/>
  <c r="B107" i="13"/>
  <c r="B3592" i="9"/>
  <c r="B4024" i="9"/>
  <c r="B3941" i="9"/>
  <c r="B4386" i="9"/>
  <c r="B3336" i="9"/>
  <c r="B2383" i="9"/>
  <c r="B93" i="14"/>
  <c r="B112" i="13"/>
  <c r="B15" i="14"/>
  <c r="B3717" i="9"/>
  <c r="B3489" i="9"/>
  <c r="B4835" i="9"/>
  <c r="B55" i="13"/>
  <c r="B4850" i="9"/>
  <c r="B181" i="13"/>
  <c r="B26" i="14"/>
  <c r="B81" i="14"/>
  <c r="B4571" i="9"/>
  <c r="B4780" i="9"/>
  <c r="B4828" i="9"/>
  <c r="B18" i="13"/>
  <c r="B53" i="13"/>
  <c r="B184" i="13"/>
  <c r="B279" i="13"/>
  <c r="B215" i="14"/>
  <c r="B91" i="14"/>
  <c r="B4656" i="9"/>
  <c r="B4050" i="9"/>
  <c r="B1487" i="9"/>
  <c r="B227" i="13"/>
  <c r="B4384" i="9"/>
  <c r="B263" i="14"/>
  <c r="B27" i="13"/>
  <c r="B75" i="13"/>
  <c r="B4643" i="9"/>
  <c r="B4523" i="9"/>
  <c r="B230" i="13"/>
  <c r="B49" i="13"/>
  <c r="B192" i="14"/>
  <c r="B38" i="13"/>
  <c r="B108" i="14"/>
  <c r="B83" i="14"/>
  <c r="B4938" i="9"/>
  <c r="B81" i="13"/>
  <c r="B98" i="13"/>
  <c r="B71" i="13"/>
  <c r="B43" i="14"/>
  <c r="B116" i="13"/>
  <c r="B131" i="14"/>
  <c r="B72" i="13"/>
  <c r="B2264" i="9"/>
  <c r="B141" i="14"/>
  <c r="B123" i="13"/>
  <c r="B30" i="9"/>
  <c r="B252" i="14"/>
  <c r="B248" i="14"/>
  <c r="B188" i="13"/>
  <c r="B127" i="13"/>
  <c r="B3225" i="9"/>
  <c r="B4435" i="9"/>
  <c r="B3599" i="9"/>
  <c r="B4220" i="9"/>
  <c r="B4566" i="9"/>
  <c r="B4921" i="9"/>
  <c r="B4161" i="9"/>
  <c r="B4556" i="9"/>
  <c r="B4343" i="9"/>
  <c r="B3960" i="9"/>
  <c r="B2270" i="9"/>
  <c r="B177" i="13"/>
  <c r="B165" i="13"/>
  <c r="B160" i="14"/>
  <c r="B3488" i="9"/>
  <c r="B4331" i="9"/>
  <c r="B3341" i="9"/>
  <c r="B198" i="13"/>
  <c r="B4271" i="9"/>
  <c r="B36" i="9"/>
  <c r="B4" i="13"/>
  <c r="B25" i="13"/>
  <c r="B4297" i="9"/>
  <c r="B4720" i="9"/>
  <c r="B280" i="14"/>
  <c r="B99" i="13"/>
  <c r="B54" i="14"/>
  <c r="B238" i="14"/>
  <c r="B171" i="13"/>
  <c r="B64" i="14"/>
  <c r="B91" i="13"/>
  <c r="B11" i="13"/>
  <c r="B4803" i="9"/>
  <c r="B3134" i="9"/>
  <c r="B194" i="14"/>
  <c r="B2912" i="9"/>
  <c r="B174" i="13"/>
  <c r="B4547" i="9"/>
  <c r="B35" i="14"/>
  <c r="B204" i="14"/>
  <c r="B2658" i="9"/>
  <c r="B193" i="14"/>
  <c r="B194" i="13"/>
  <c r="B260" i="13"/>
  <c r="B268" i="14"/>
  <c r="B40" i="14"/>
  <c r="B43" i="13"/>
  <c r="B130" i="13"/>
  <c r="B3009" i="9"/>
  <c r="B185" i="14"/>
  <c r="B57" i="13"/>
  <c r="B196" i="13"/>
  <c r="B270" i="14"/>
  <c r="B103" i="13"/>
  <c r="B4" i="9"/>
  <c r="B4971" i="9"/>
  <c r="B4843" i="9"/>
  <c r="B210" i="13"/>
  <c r="B111" i="13"/>
  <c r="B165" i="14"/>
  <c r="B13" i="13"/>
  <c r="B228" i="13"/>
  <c r="B207" i="13"/>
  <c r="B4682" i="9"/>
  <c r="B4345" i="9"/>
  <c r="B124" i="14"/>
  <c r="B4390" i="9"/>
  <c r="B14" i="13"/>
  <c r="B51" i="14"/>
  <c r="B283" i="14"/>
  <c r="B3760" i="9"/>
  <c r="B222" i="14"/>
  <c r="B197" i="14"/>
  <c r="B190" i="13"/>
  <c r="B67" i="14"/>
  <c r="B16" i="14"/>
  <c r="B39" i="13"/>
  <c r="B250" i="13"/>
  <c r="B2254" i="9"/>
  <c r="B172" i="14"/>
  <c r="B118" i="13"/>
  <c r="B131" i="13"/>
  <c r="B71" i="14"/>
  <c r="B175" i="13"/>
  <c r="B168" i="14"/>
  <c r="B114" i="13"/>
  <c r="B4805" i="9"/>
  <c r="B85" i="13"/>
  <c r="B56" i="14"/>
  <c r="B40" i="13"/>
  <c r="B225" i="14"/>
  <c r="B7" i="9"/>
  <c r="B39" i="9"/>
  <c r="B37" i="13"/>
  <c r="B4447" i="9"/>
  <c r="B4867" i="9"/>
  <c r="B163" i="14"/>
  <c r="B2353" i="9"/>
  <c r="B40" i="9"/>
  <c r="B265" i="13"/>
  <c r="B245" i="13"/>
  <c r="B27" i="14"/>
  <c r="B4310" i="9"/>
  <c r="B59" i="14"/>
  <c r="B54" i="13"/>
  <c r="B263" i="13"/>
  <c r="B206" i="14"/>
  <c r="B28" i="9"/>
  <c r="B140" i="14"/>
  <c r="B164" i="14"/>
  <c r="B2536" i="9"/>
  <c r="B17" i="14"/>
  <c r="B48" i="13"/>
  <c r="B96" i="14"/>
  <c r="B216" i="13"/>
  <c r="B153" i="13"/>
  <c r="B276" i="14"/>
  <c r="B115" i="13"/>
  <c r="B4115" i="9"/>
  <c r="B183" i="13"/>
  <c r="B142" i="14"/>
  <c r="B5" i="9"/>
  <c r="B217" i="13"/>
  <c r="B273" i="14"/>
  <c r="B182" i="13"/>
  <c r="B12" i="13"/>
  <c r="B236" i="13"/>
  <c r="B216" i="14"/>
  <c r="B4886" i="9"/>
  <c r="B3545" i="9"/>
  <c r="B173" i="14"/>
  <c r="B17" i="13"/>
  <c r="B110" i="14"/>
  <c r="B4680" i="9"/>
  <c r="B4147" i="9"/>
  <c r="B2902" i="9"/>
  <c r="B4214" i="9"/>
  <c r="B4625" i="9"/>
  <c r="B4792" i="9"/>
  <c r="B2221" i="9"/>
  <c r="B226" i="13"/>
  <c r="B4183" i="9"/>
  <c r="B3720" i="9"/>
  <c r="B4636" i="9"/>
  <c r="B274" i="13"/>
  <c r="B4563" i="9"/>
  <c r="B247" i="13"/>
  <c r="B4545" i="9"/>
  <c r="B46" i="13"/>
  <c r="B4346" i="9"/>
  <c r="B4291" i="9"/>
  <c r="B3435" i="9"/>
  <c r="B176" i="13"/>
  <c r="B2013" i="9"/>
  <c r="B166" i="14"/>
  <c r="B1973" i="9"/>
  <c r="B77" i="14"/>
  <c r="B4838" i="9"/>
  <c r="B12" i="9"/>
  <c r="B4840" i="9"/>
  <c r="B4308" i="9"/>
  <c r="B4902" i="9"/>
  <c r="B10" i="13"/>
  <c r="B3790" i="9"/>
  <c r="B168" i="13"/>
  <c r="B20" i="9"/>
  <c r="B52" i="13"/>
  <c r="B2919" i="9"/>
  <c r="B39" i="14"/>
  <c r="B278" i="14"/>
  <c r="B119" i="13"/>
  <c r="B139" i="14"/>
  <c r="B187" i="13"/>
  <c r="B237" i="14"/>
  <c r="B191" i="14"/>
  <c r="B1987" i="9"/>
  <c r="B118" i="14"/>
  <c r="B283" i="13"/>
  <c r="B23" i="13"/>
  <c r="B63" i="14"/>
  <c r="B104" i="14"/>
  <c r="B124" i="13"/>
  <c r="B214" i="13"/>
  <c r="B4521" i="9"/>
  <c r="B36" i="14"/>
  <c r="B259" i="13"/>
  <c r="B21" i="14"/>
  <c r="B61" i="13"/>
  <c r="B275" i="14"/>
  <c r="B219" i="14"/>
  <c r="B218" i="14"/>
  <c r="B4080" i="9"/>
  <c r="B6" i="14"/>
  <c r="B4898" i="9"/>
  <c r="B41" i="13"/>
  <c r="B236" i="14"/>
  <c r="B45" i="13"/>
  <c r="B276" i="13"/>
  <c r="B2358" i="9"/>
  <c r="B32" i="9"/>
  <c r="B22" i="13"/>
  <c r="B145" i="13"/>
  <c r="B64" i="13"/>
  <c r="B195" i="13"/>
  <c r="B74" i="13"/>
  <c r="B275" i="13"/>
  <c r="B2636" i="9"/>
  <c r="B159" i="13"/>
  <c r="B102" i="14"/>
  <c r="B214" i="14"/>
  <c r="B231" i="13"/>
  <c r="B281" i="13"/>
  <c r="B220" i="14"/>
  <c r="B227" i="14"/>
  <c r="B3937" i="9"/>
  <c r="B179" i="14"/>
  <c r="B32" i="14"/>
  <c r="B172" i="13"/>
  <c r="B240" i="14"/>
  <c r="B185" i="13"/>
  <c r="B14" i="14"/>
  <c r="B249" i="14"/>
  <c r="B767" i="9"/>
  <c r="B8" i="14"/>
  <c r="B144" i="14"/>
  <c r="B3727" i="9"/>
  <c r="B52" i="14"/>
  <c r="B4714" i="9"/>
  <c r="B209" i="13"/>
  <c r="B4498" i="9"/>
  <c r="B86" i="13"/>
  <c r="B11" i="14"/>
  <c r="B107" i="14"/>
  <c r="B205" i="14"/>
  <c r="B61" i="14"/>
  <c r="B3" i="9"/>
  <c r="B23" i="14"/>
  <c r="B3110" i="9"/>
  <c r="B11" i="9"/>
  <c r="B18" i="14"/>
  <c r="B158" i="13"/>
  <c r="B55" i="14"/>
  <c r="B249" i="13"/>
  <c r="B203" i="14"/>
  <c r="B139" i="13"/>
  <c r="B4049" i="9"/>
  <c r="B79" i="13"/>
  <c r="B35" i="9"/>
  <c r="B287" i="14"/>
  <c r="B138" i="14"/>
  <c r="B130" i="14"/>
  <c r="B163" i="13"/>
  <c r="B186" i="14"/>
  <c r="B62" i="13"/>
  <c r="B3833" i="9"/>
  <c r="B4217" i="9"/>
  <c r="B4576" i="9"/>
  <c r="B3598" i="9"/>
  <c r="B9" i="14"/>
  <c r="B49" i="14"/>
  <c r="B4044" i="9"/>
  <c r="B4453" i="9"/>
  <c r="B2932" i="9"/>
  <c r="B4398" i="9"/>
  <c r="B2161" i="9"/>
  <c r="B4505" i="9"/>
  <c r="B4081" i="9"/>
  <c r="B76" i="14"/>
  <c r="B4188" i="9"/>
  <c r="B4314" i="9"/>
  <c r="B4354" i="9"/>
  <c r="B36" i="13"/>
  <c r="B4040" i="9"/>
  <c r="B84" i="14"/>
  <c r="B193" i="13"/>
  <c r="B133" i="14"/>
  <c r="B4387" i="9"/>
  <c r="B3085" i="9"/>
  <c r="B3785" i="9"/>
  <c r="B233" i="14"/>
  <c r="B133" i="13"/>
  <c r="B24" i="9"/>
  <c r="B73" i="13"/>
  <c r="B232" i="14"/>
  <c r="B253" i="14"/>
  <c r="B190" i="14"/>
  <c r="B4977" i="9"/>
  <c r="B2817" i="9"/>
  <c r="B260" i="14"/>
  <c r="B4796" i="9"/>
  <c r="B82" i="14"/>
  <c r="B24" i="13"/>
  <c r="B110" i="13"/>
  <c r="B42" i="13"/>
  <c r="B3238" i="9"/>
  <c r="B242" i="13"/>
  <c r="B6" i="13"/>
  <c r="B106" i="13"/>
  <c r="B258" i="13"/>
  <c r="B186" i="13"/>
  <c r="B262" i="14"/>
  <c r="B94" i="14"/>
  <c r="B2605" i="9"/>
  <c r="B53" i="14"/>
  <c r="B285" i="14"/>
  <c r="B88" i="14"/>
  <c r="B212" i="14"/>
  <c r="B246" i="13"/>
  <c r="B208" i="13"/>
  <c r="B102" i="13"/>
  <c r="B4659" i="9"/>
  <c r="B129" i="14"/>
  <c r="B151" i="13"/>
  <c r="B25" i="14"/>
  <c r="B251" i="14"/>
  <c r="B109" i="14"/>
  <c r="B221" i="14"/>
  <c r="B120" i="13"/>
  <c r="B60" i="13"/>
  <c r="B215" i="13"/>
  <c r="B4525" i="9"/>
  <c r="B286" i="14"/>
  <c r="B4874" i="9"/>
  <c r="B271" i="13"/>
  <c r="B4091" i="9"/>
  <c r="B1152" i="9"/>
  <c r="B143" i="13"/>
  <c r="B122" i="13"/>
  <c r="B229" i="13"/>
  <c r="B89" i="14"/>
  <c r="B86" i="14"/>
  <c r="B198" i="14"/>
  <c r="B4307" i="9"/>
  <c r="B248" i="13"/>
  <c r="B132" i="13"/>
  <c r="B121" i="13"/>
  <c r="B26" i="9"/>
  <c r="B184" i="14"/>
  <c r="B152" i="14"/>
  <c r="B155" i="13"/>
  <c r="B4488" i="9"/>
  <c r="B137" i="13"/>
  <c r="B14" i="9"/>
  <c r="B237" i="13"/>
  <c r="B169" i="13"/>
  <c r="B251" i="13"/>
  <c r="B170" i="14"/>
  <c r="B256" i="14"/>
  <c r="B4788" i="9"/>
  <c r="B3411" i="9"/>
  <c r="B4794" i="9"/>
  <c r="B247" i="14"/>
  <c r="B4957" i="9"/>
  <c r="B21" i="13"/>
  <c r="B223" i="14"/>
  <c r="B166" i="13"/>
  <c r="B3554" i="9"/>
  <c r="B87" i="14"/>
  <c r="B80" i="13"/>
  <c r="B199" i="14"/>
  <c r="B69" i="14"/>
  <c r="B162" i="14"/>
  <c r="B31" i="9"/>
  <c r="B13" i="14"/>
  <c r="B2026" i="9"/>
  <c r="B99" i="14"/>
  <c r="B13" i="9"/>
  <c r="B176" i="14"/>
  <c r="B8" i="9"/>
  <c r="B271" i="14"/>
  <c r="B120" i="14"/>
  <c r="B201" i="13"/>
  <c r="B3043" i="9"/>
  <c r="B35" i="13"/>
  <c r="B33" i="14"/>
  <c r="B90" i="13"/>
  <c r="B157" i="14"/>
  <c r="B169" i="14"/>
  <c r="B95" i="14"/>
  <c r="B19" i="14"/>
</calcChain>
</file>

<file path=xl/sharedStrings.xml><?xml version="1.0" encoding="utf-8"?>
<sst xmlns="http://schemas.openxmlformats.org/spreadsheetml/2006/main" count="386" uniqueCount="83">
  <si>
    <t>Population</t>
  </si>
  <si>
    <t>Count</t>
  </si>
  <si>
    <t>Data Entry Instructions</t>
  </si>
  <si>
    <t>Confidence Interval Ranking of Composite Indices</t>
  </si>
  <si>
    <t xml:space="preserve">  </t>
  </si>
  <si>
    <t>the measurement, and the standard error (if data is from a survey such as ACS)</t>
  </si>
  <si>
    <t>The measure is continuous (e.g., median household income):</t>
  </si>
  <si>
    <t>Age group</t>
  </si>
  <si>
    <t>Type</t>
  </si>
  <si>
    <t>Weight</t>
  </si>
  <si>
    <t>Continuous</t>
  </si>
  <si>
    <t>Proportion</t>
  </si>
  <si>
    <t>Geographic Unit Name</t>
  </si>
  <si>
    <t>Standard Error</t>
  </si>
  <si>
    <t>Measures</t>
  </si>
  <si>
    <t>Geographic Regions</t>
  </si>
  <si>
    <t>Name</t>
  </si>
  <si>
    <t>Data Source</t>
  </si>
  <si>
    <t>Definition</t>
  </si>
  <si>
    <t xml:space="preserve">Each factor may be a continuous value (e.g., median household income), a proportion, or age-adjusted rate for cancer incidence or mortality. </t>
  </si>
  <si>
    <t>Measure</t>
  </si>
  <si>
    <t>Please provide a description of each measure: definition of each measure, the</t>
  </si>
  <si>
    <t xml:space="preserve">data source, time frame of the data, and weight for each individual factor that is </t>
  </si>
  <si>
    <t>Each measure should be defined on the worksheet labeled "Measures."</t>
  </si>
  <si>
    <t>click the "Generate Worksheets" button on the "Measures" worksheet to create the table shells that need to be filled in.</t>
  </si>
  <si>
    <t xml:space="preserve">When the factor is an age-adjusted rate, the input data needs to be the age specific count and population for each of the 19 age groups.  </t>
  </si>
  <si>
    <t xml:space="preserve">After all the information has been entered on both the "Regions" and "Measures" worksheets, </t>
  </si>
  <si>
    <t>The data required will depend on the type of measurement:</t>
  </si>
  <si>
    <t>Time Frame (Years)</t>
  </si>
  <si>
    <t>The names of the geographic units being analyzed need to be specified on the "Regions" worksheet.</t>
  </si>
  <si>
    <t>Please provide the names of the geographic units to be analyzed.</t>
  </si>
  <si>
    <t>The data for each measure in the composite index need to be entered on a separate worksheet tab in this file.</t>
  </si>
  <si>
    <t>Effective Sample Size</t>
  </si>
  <si>
    <t>Geographic Region</t>
  </si>
  <si>
    <t>The measure is an age-adjusted rate of cancer incidence or mortality:</t>
  </si>
  <si>
    <t>age-specific count and population for each of the 19 age groups</t>
  </si>
  <si>
    <t>Cancer Incidence or Mortality</t>
  </si>
  <si>
    <t>Education</t>
  </si>
  <si>
    <t>Smoking</t>
  </si>
  <si>
    <t>Percent of people 18+ who are current smokers</t>
  </si>
  <si>
    <t>Lung Cancer Incidence</t>
  </si>
  <si>
    <t>Age-adjusted Lung Cancer Incidence Rate</t>
  </si>
  <si>
    <t>Lung Cancer Mortality</t>
  </si>
  <si>
    <t>Age-adjusted Lung Cancer Mortality Rate</t>
  </si>
  <si>
    <t>Census</t>
  </si>
  <si>
    <t>2006-2010</t>
  </si>
  <si>
    <t>BRFSS</t>
  </si>
  <si>
    <t>2001-2005</t>
  </si>
  <si>
    <t>SEER</t>
  </si>
  <si>
    <t>Barren River</t>
  </si>
  <si>
    <t>Big Sandy</t>
  </si>
  <si>
    <t>Bluegrass</t>
  </si>
  <si>
    <t>Buffalo Trace</t>
  </si>
  <si>
    <t>Cumberland Valley</t>
  </si>
  <si>
    <t>Fivco</t>
  </si>
  <si>
    <t>Gateway</t>
  </si>
  <si>
    <t>Green River</t>
  </si>
  <si>
    <t>Kentucky River</t>
  </si>
  <si>
    <t>Kipda</t>
  </si>
  <si>
    <t>Lake Cumberland</t>
  </si>
  <si>
    <t>Lincoln Trail</t>
  </si>
  <si>
    <t>Northern Kentucky</t>
  </si>
  <si>
    <t>Pennyrile</t>
  </si>
  <si>
    <t>Purchase</t>
  </si>
  <si>
    <t>Education, Census 2006-2010</t>
  </si>
  <si>
    <t>Smoking, BRFSS 2001-2005</t>
  </si>
  <si>
    <t>Lung Cancer Incidence, SEER 2006-2010</t>
  </si>
  <si>
    <t>Lung Cancer Mortality, SEER 2006-2010</t>
  </si>
  <si>
    <t xml:space="preserve">included in the composite index.  Weights for all factors should be entered as </t>
  </si>
  <si>
    <t>fractions and sum to 1.</t>
  </si>
  <si>
    <t>Weights for each measure need to be supplied on the "Measures" worksheet as well. Weights for all factors should be entered as fractions and sum to 1.</t>
  </si>
  <si>
    <t>%</t>
  </si>
  <si>
    <t>*</t>
  </si>
  <si>
    <t xml:space="preserve"> </t>
  </si>
  <si>
    <t>% of events (e.g., current smoker) and the sample size. If data is from a survey, then the sample size should be effective sample size.</t>
  </si>
  <si>
    <t xml:space="preserve">*: Data not displayed due to fewer than 16 cases </t>
  </si>
  <si>
    <t xml:space="preserve">*: Data not displayed due to fewer than 10 cases </t>
  </si>
  <si>
    <t>Type of measure can be selected from the drop-down list. Three types are pre-selected. Users can change the selection for the measure they define.</t>
  </si>
  <si>
    <t xml:space="preserve">More measures can be added. </t>
  </si>
  <si>
    <t>Percent of people 25+ with less than high school education</t>
  </si>
  <si>
    <t>The measure is a proportion (e.g.,% of current smoker or % of &lt; high school education):</t>
  </si>
  <si>
    <t>Kentucky ADD Level Data Inputs - CI*Rank Sample File</t>
  </si>
  <si>
    <t>The instructions below are provided as an example only.  See https://surveillance.cancer.gov/cirank/documentation/composite-indices.html for more informartion.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</si>
</sst>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4" fillId="0" borderId="0" xfId="0" applyFont="1"/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/>
    <xf numFmtId="4" fontId="1" fillId="0" borderId="0" xfId="0" applyNumberFormat="1" applyFont="1" applyFill="1" applyBorder="1" applyAlignment="1">
      <alignment horizontal="center"/>
    </xf>
    <xf numFmtId="4" fontId="1" fillId="0" borderId="0" xfId="1" applyNumberFormat="1" applyFont="1" applyFill="1" applyBorder="1" applyAlignment="1">
      <alignment horizontal="center"/>
    </xf>
    <xf numFmtId="4" fontId="0" fillId="0" borderId="0" xfId="1" applyNumberFormat="1" applyFont="1" applyFill="1" applyBorder="1"/>
    <xf numFmtId="4" fontId="0" fillId="0" borderId="0" xfId="1" applyNumberFormat="1" applyFont="1" applyBorder="1"/>
    <xf numFmtId="0" fontId="5" fillId="0" borderId="0" xfId="0" applyFont="1"/>
    <xf numFmtId="0" fontId="0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/>
    <xf numFmtId="0" fontId="0" fillId="0" borderId="0" xfId="0" applyFont="1" applyFill="1" applyBorder="1" applyAlignment="1"/>
    <xf numFmtId="0" fontId="0" fillId="3" borderId="10" xfId="0" applyFont="1" applyFill="1" applyBorder="1" applyAlignment="1"/>
    <xf numFmtId="0" fontId="0" fillId="3" borderId="11" xfId="0" applyFill="1" applyBorder="1"/>
    <xf numFmtId="0" fontId="0" fillId="3" borderId="12" xfId="0" applyFill="1" applyBorder="1"/>
    <xf numFmtId="4" fontId="7" fillId="2" borderId="1" xfId="0" applyNumberFormat="1" applyFont="1" applyFill="1" applyBorder="1" applyAlignment="1">
      <alignment horizontal="center"/>
    </xf>
    <xf numFmtId="0" fontId="8" fillId="0" borderId="0" xfId="0" applyFont="1"/>
    <xf numFmtId="2" fontId="0" fillId="0" borderId="0" xfId="0" applyNumberFormat="1" applyFill="1"/>
    <xf numFmtId="2" fontId="0" fillId="0" borderId="0" xfId="0" applyNumberFormat="1"/>
    <xf numFmtId="3" fontId="0" fillId="0" borderId="0" xfId="0" applyNumberFormat="1"/>
    <xf numFmtId="3" fontId="0" fillId="0" borderId="0" xfId="0" applyNumberForma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300"/>
  <sheetViews>
    <sheetView workbookViewId="0">
      <selection sqref="A1:C1"/>
    </sheetView>
  </sheetViews>
  <sheetFormatPr defaultColWidth="9.140625" defaultRowHeight="15" x14ac:dyDescent="0.25"/>
  <cols>
    <col min="1" max="1" width="27.85546875" style="1" customWidth="1"/>
    <col min="2" max="2" width="17.140625" style="21" customWidth="1"/>
    <col min="3" max="3" width="17.140625" style="17" customWidth="1"/>
    <col min="4" max="16384" width="9.140625" style="1"/>
  </cols>
  <sheetData>
    <row r="1" spans="1:3" ht="15" customHeight="1" x14ac:dyDescent="0.25">
      <c r="A1" s="46"/>
      <c r="B1" s="46"/>
      <c r="C1" s="46"/>
    </row>
    <row r="2" spans="1:3" x14ac:dyDescent="0.25">
      <c r="A2" s="5" t="s">
        <v>33</v>
      </c>
      <c r="B2" s="40" t="s">
        <v>20</v>
      </c>
      <c r="C2" s="15" t="s">
        <v>13</v>
      </c>
    </row>
    <row r="3" spans="1:3" x14ac:dyDescent="0.25">
      <c r="A3" s="3" t="str">
        <f>IF(Regions!A3="","",Regions!A3)</f>
        <v>Barren River</v>
      </c>
      <c r="B3" s="18"/>
      <c r="C3" s="16"/>
    </row>
    <row r="4" spans="1:3" x14ac:dyDescent="0.25">
      <c r="A4" s="3" t="str">
        <f>IF(Regions!A4="","",Regions!A4)</f>
        <v>Big Sandy</v>
      </c>
      <c r="B4" s="19"/>
      <c r="C4" s="16"/>
    </row>
    <row r="5" spans="1:3" x14ac:dyDescent="0.25">
      <c r="A5" s="3" t="str">
        <f>IF(Regions!A5="","",Regions!A5)</f>
        <v>Bluegrass</v>
      </c>
      <c r="B5" s="20"/>
      <c r="C5" s="16"/>
    </row>
    <row r="6" spans="1:3" x14ac:dyDescent="0.25">
      <c r="A6" s="3" t="str">
        <f>IF(Regions!A6="","",Regions!A6)</f>
        <v>Buffalo Trace</v>
      </c>
      <c r="B6" s="20"/>
      <c r="C6" s="16"/>
    </row>
    <row r="7" spans="1:3" x14ac:dyDescent="0.25">
      <c r="A7" s="3" t="str">
        <f>IF(Regions!A7="","",Regions!A7)</f>
        <v>Cumberland Valley</v>
      </c>
    </row>
    <row r="8" spans="1:3" x14ac:dyDescent="0.25">
      <c r="A8" s="3" t="str">
        <f>IF(Regions!A8="","",Regions!A8)</f>
        <v>Fivco</v>
      </c>
    </row>
    <row r="9" spans="1:3" x14ac:dyDescent="0.25">
      <c r="A9" s="3" t="str">
        <f>IF(Regions!A9="","",Regions!A9)</f>
        <v>Gateway</v>
      </c>
    </row>
    <row r="10" spans="1:3" x14ac:dyDescent="0.25">
      <c r="A10" s="3" t="str">
        <f>IF(Regions!A10="","",Regions!A10)</f>
        <v>Green River</v>
      </c>
    </row>
    <row r="11" spans="1:3" x14ac:dyDescent="0.25">
      <c r="A11" s="3" t="str">
        <f>IF(Regions!A11="","",Regions!A11)</f>
        <v>Kentucky River</v>
      </c>
    </row>
    <row r="12" spans="1:3" x14ac:dyDescent="0.25">
      <c r="A12" s="3" t="str">
        <f>IF(Regions!A12="","",Regions!A12)</f>
        <v>Kipda</v>
      </c>
    </row>
    <row r="13" spans="1:3" x14ac:dyDescent="0.25">
      <c r="A13" s="3" t="str">
        <f>IF(Regions!A13="","",Regions!A13)</f>
        <v>Lake Cumberland</v>
      </c>
    </row>
    <row r="14" spans="1:3" x14ac:dyDescent="0.25">
      <c r="A14" s="3" t="str">
        <f>IF(Regions!A14="","",Regions!A14)</f>
        <v>Lincoln Trail</v>
      </c>
    </row>
    <row r="15" spans="1:3" x14ac:dyDescent="0.25">
      <c r="A15" s="3" t="str">
        <f>IF(Regions!A15="","",Regions!A15)</f>
        <v>Northern Kentucky</v>
      </c>
    </row>
    <row r="16" spans="1:3" x14ac:dyDescent="0.25">
      <c r="A16" s="3" t="str">
        <f>IF(Regions!A16="","",Regions!A16)</f>
        <v>Pennyrile</v>
      </c>
    </row>
    <row r="17" spans="1:1" x14ac:dyDescent="0.25">
      <c r="A17" s="3" t="str">
        <f>IF(Regions!A17="","",Regions!A17)</f>
        <v>Purchase</v>
      </c>
    </row>
    <row r="18" spans="1:1" x14ac:dyDescent="0.25">
      <c r="A18" s="3" t="str">
        <f>IF(Regions!A18="","",Regions!A18)</f>
        <v/>
      </c>
    </row>
    <row r="19" spans="1:1" x14ac:dyDescent="0.25">
      <c r="A19" s="3" t="str">
        <f>IF(Regions!A19="","",Regions!A19)</f>
        <v/>
      </c>
    </row>
    <row r="20" spans="1:1" x14ac:dyDescent="0.25">
      <c r="A20" s="3" t="str">
        <f>IF(Regions!A20="","",Regions!A20)</f>
        <v/>
      </c>
    </row>
    <row r="21" spans="1:1" x14ac:dyDescent="0.25">
      <c r="A21" s="3" t="str">
        <f>IF(Regions!A21="","",Regions!A21)</f>
        <v/>
      </c>
    </row>
    <row r="22" spans="1:1" x14ac:dyDescent="0.25">
      <c r="A22" s="3" t="str">
        <f>IF(Regions!A22="","",Regions!A22)</f>
        <v/>
      </c>
    </row>
    <row r="23" spans="1:1" x14ac:dyDescent="0.25">
      <c r="A23" s="3" t="str">
        <f>IF(Regions!A23="","",Regions!A23)</f>
        <v/>
      </c>
    </row>
    <row r="24" spans="1:1" x14ac:dyDescent="0.25">
      <c r="A24" s="3" t="str">
        <f>IF(Regions!A24="","",Regions!A24)</f>
        <v/>
      </c>
    </row>
    <row r="25" spans="1:1" x14ac:dyDescent="0.25">
      <c r="A25" s="3" t="str">
        <f>IF(Regions!A25="","",Regions!A25)</f>
        <v/>
      </c>
    </row>
    <row r="26" spans="1:1" x14ac:dyDescent="0.25">
      <c r="A26" s="3" t="str">
        <f>IF(Regions!A26="","",Regions!A26)</f>
        <v/>
      </c>
    </row>
    <row r="27" spans="1:1" x14ac:dyDescent="0.25">
      <c r="A27" s="3" t="str">
        <f>IF(Regions!A27="","",Regions!A27)</f>
        <v/>
      </c>
    </row>
    <row r="28" spans="1:1" x14ac:dyDescent="0.25">
      <c r="A28" s="3" t="str">
        <f>IF(Regions!A28="","",Regions!A28)</f>
        <v/>
      </c>
    </row>
    <row r="29" spans="1:1" x14ac:dyDescent="0.25">
      <c r="A29" s="3" t="str">
        <f>IF(Regions!A29="","",Regions!A29)</f>
        <v/>
      </c>
    </row>
    <row r="30" spans="1:1" x14ac:dyDescent="0.25">
      <c r="A30" s="3" t="str">
        <f>IF(Regions!A30="","",Regions!A30)</f>
        <v/>
      </c>
    </row>
    <row r="31" spans="1:1" x14ac:dyDescent="0.25">
      <c r="A31" s="3" t="str">
        <f>IF(Regions!A31="","",Regions!A31)</f>
        <v/>
      </c>
    </row>
    <row r="32" spans="1:1" x14ac:dyDescent="0.25">
      <c r="A32" s="3" t="str">
        <f>IF(Regions!A32="","",Regions!A32)</f>
        <v/>
      </c>
    </row>
    <row r="33" spans="1:1" x14ac:dyDescent="0.25">
      <c r="A33" s="3" t="str">
        <f>IF(Regions!A33="","",Regions!A33)</f>
        <v/>
      </c>
    </row>
    <row r="34" spans="1:1" x14ac:dyDescent="0.25">
      <c r="A34" s="3" t="str">
        <f>IF(Regions!A34="","",Regions!A34)</f>
        <v/>
      </c>
    </row>
    <row r="35" spans="1:1" x14ac:dyDescent="0.25">
      <c r="A35" s="3" t="str">
        <f>IF(Regions!A35="","",Regions!A35)</f>
        <v/>
      </c>
    </row>
    <row r="36" spans="1:1" x14ac:dyDescent="0.25">
      <c r="A36" s="3" t="str">
        <f>IF(Regions!A36="","",Regions!A36)</f>
        <v/>
      </c>
    </row>
    <row r="37" spans="1:1" x14ac:dyDescent="0.25">
      <c r="A37" s="3" t="str">
        <f>IF(Regions!A37="","",Regions!A37)</f>
        <v/>
      </c>
    </row>
    <row r="38" spans="1:1" x14ac:dyDescent="0.25">
      <c r="A38" s="3" t="str">
        <f>IF(Regions!A38="","",Regions!A38)</f>
        <v/>
      </c>
    </row>
    <row r="39" spans="1:1" x14ac:dyDescent="0.25">
      <c r="A39" s="3" t="str">
        <f>IF(Regions!A39="","",Regions!A39)</f>
        <v/>
      </c>
    </row>
    <row r="40" spans="1:1" x14ac:dyDescent="0.25">
      <c r="A40" s="3" t="str">
        <f>IF(Regions!A40="","",Regions!A40)</f>
        <v/>
      </c>
    </row>
    <row r="41" spans="1:1" x14ac:dyDescent="0.25">
      <c r="A41" s="3" t="str">
        <f>IF(Regions!A41="","",Regions!A41)</f>
        <v/>
      </c>
    </row>
    <row r="42" spans="1:1" x14ac:dyDescent="0.25">
      <c r="A42" s="3" t="str">
        <f>IF(Regions!A42="","",Regions!A42)</f>
        <v/>
      </c>
    </row>
    <row r="43" spans="1:1" x14ac:dyDescent="0.25">
      <c r="A43" s="3" t="str">
        <f>IF(Regions!A43="","",Regions!A43)</f>
        <v/>
      </c>
    </row>
    <row r="44" spans="1:1" x14ac:dyDescent="0.25">
      <c r="A44" s="3" t="str">
        <f>IF(Regions!A44="","",Regions!A44)</f>
        <v/>
      </c>
    </row>
    <row r="45" spans="1:1" x14ac:dyDescent="0.25">
      <c r="A45" s="3" t="str">
        <f>IF(Regions!A45="","",Regions!A45)</f>
        <v/>
      </c>
    </row>
    <row r="46" spans="1:1" x14ac:dyDescent="0.25">
      <c r="A46" s="3" t="str">
        <f>IF(Regions!A46="","",Regions!A46)</f>
        <v/>
      </c>
    </row>
    <row r="47" spans="1:1" x14ac:dyDescent="0.25">
      <c r="A47" s="3" t="str">
        <f>IF(Regions!A47="","",Regions!A47)</f>
        <v/>
      </c>
    </row>
    <row r="48" spans="1:1" x14ac:dyDescent="0.25">
      <c r="A48" s="3" t="str">
        <f>IF(Regions!A48="","",Regions!A48)</f>
        <v/>
      </c>
    </row>
    <row r="49" spans="1:1" x14ac:dyDescent="0.25">
      <c r="A49" s="3" t="str">
        <f>IF(Regions!A49="","",Regions!A49)</f>
        <v/>
      </c>
    </row>
    <row r="50" spans="1:1" x14ac:dyDescent="0.25">
      <c r="A50" s="3" t="str">
        <f>IF(Regions!A50="","",Regions!A50)</f>
        <v/>
      </c>
    </row>
    <row r="51" spans="1:1" x14ac:dyDescent="0.25">
      <c r="A51" s="3" t="str">
        <f>IF(Regions!A51="","",Regions!A51)</f>
        <v/>
      </c>
    </row>
    <row r="52" spans="1:1" x14ac:dyDescent="0.25">
      <c r="A52" s="3" t="str">
        <f>IF(Regions!A52="","",Regions!A52)</f>
        <v/>
      </c>
    </row>
    <row r="53" spans="1:1" x14ac:dyDescent="0.25">
      <c r="A53" s="3" t="str">
        <f>IF(Regions!A53="","",Regions!A53)</f>
        <v/>
      </c>
    </row>
    <row r="54" spans="1:1" x14ac:dyDescent="0.25">
      <c r="A54" s="3" t="str">
        <f>IF(Regions!A54="","",Regions!A54)</f>
        <v/>
      </c>
    </row>
    <row r="55" spans="1:1" x14ac:dyDescent="0.25">
      <c r="A55" s="3" t="str">
        <f>IF(Regions!A55="","",Regions!A55)</f>
        <v/>
      </c>
    </row>
    <row r="56" spans="1:1" x14ac:dyDescent="0.25">
      <c r="A56" s="3" t="str">
        <f>IF(Regions!A56="","",Regions!A56)</f>
        <v/>
      </c>
    </row>
    <row r="57" spans="1:1" x14ac:dyDescent="0.25">
      <c r="A57" s="3" t="str">
        <f>IF(Regions!A57="","",Regions!A57)</f>
        <v/>
      </c>
    </row>
    <row r="58" spans="1:1" x14ac:dyDescent="0.25">
      <c r="A58" s="3" t="str">
        <f>IF(Regions!A58="","",Regions!A58)</f>
        <v/>
      </c>
    </row>
    <row r="59" spans="1:1" x14ac:dyDescent="0.25">
      <c r="A59" s="3" t="str">
        <f>IF(Regions!A59="","",Regions!A59)</f>
        <v/>
      </c>
    </row>
    <row r="60" spans="1:1" x14ac:dyDescent="0.25">
      <c r="A60" s="3" t="str">
        <f>IF(Regions!A60="","",Regions!A60)</f>
        <v/>
      </c>
    </row>
    <row r="61" spans="1:1" x14ac:dyDescent="0.25">
      <c r="A61" s="3" t="str">
        <f>IF(Regions!A61="","",Regions!A61)</f>
        <v/>
      </c>
    </row>
    <row r="62" spans="1:1" x14ac:dyDescent="0.25">
      <c r="A62" s="3" t="str">
        <f>IF(Regions!A62="","",Regions!A62)</f>
        <v/>
      </c>
    </row>
    <row r="63" spans="1:1" x14ac:dyDescent="0.25">
      <c r="A63" s="3" t="str">
        <f>IF(Regions!A63="","",Regions!A63)</f>
        <v/>
      </c>
    </row>
    <row r="64" spans="1:1" x14ac:dyDescent="0.25">
      <c r="A64" s="3" t="str">
        <f>IF(Regions!A64="","",Regions!A64)</f>
        <v/>
      </c>
    </row>
    <row r="65" spans="1:1" x14ac:dyDescent="0.25">
      <c r="A65" s="3" t="str">
        <f>IF(Regions!A65="","",Regions!A65)</f>
        <v/>
      </c>
    </row>
    <row r="66" spans="1:1" x14ac:dyDescent="0.25">
      <c r="A66" s="3" t="str">
        <f>IF(Regions!A66="","",Regions!A66)</f>
        <v/>
      </c>
    </row>
    <row r="67" spans="1:1" x14ac:dyDescent="0.25">
      <c r="A67" s="3" t="str">
        <f>IF(Regions!A67="","",Regions!A67)</f>
        <v/>
      </c>
    </row>
    <row r="68" spans="1:1" x14ac:dyDescent="0.25">
      <c r="A68" s="3" t="str">
        <f>IF(Regions!A68="","",Regions!A68)</f>
        <v/>
      </c>
    </row>
    <row r="69" spans="1:1" x14ac:dyDescent="0.25">
      <c r="A69" s="3" t="str">
        <f>IF(Regions!A69="","",Regions!A69)</f>
        <v/>
      </c>
    </row>
    <row r="70" spans="1:1" x14ac:dyDescent="0.25">
      <c r="A70" s="3" t="str">
        <f>IF(Regions!A70="","",Regions!A70)</f>
        <v/>
      </c>
    </row>
    <row r="71" spans="1:1" x14ac:dyDescent="0.25">
      <c r="A71" s="3" t="str">
        <f>IF(Regions!A71="","",Regions!A71)</f>
        <v/>
      </c>
    </row>
    <row r="72" spans="1:1" x14ac:dyDescent="0.25">
      <c r="A72" s="3" t="str">
        <f>IF(Regions!A72="","",Regions!A72)</f>
        <v/>
      </c>
    </row>
    <row r="73" spans="1:1" x14ac:dyDescent="0.25">
      <c r="A73" s="3" t="str">
        <f>IF(Regions!A73="","",Regions!A73)</f>
        <v/>
      </c>
    </row>
    <row r="74" spans="1:1" x14ac:dyDescent="0.25">
      <c r="A74" s="3" t="str">
        <f>IF(Regions!A74="","",Regions!A74)</f>
        <v/>
      </c>
    </row>
    <row r="75" spans="1:1" x14ac:dyDescent="0.25">
      <c r="A75" s="3" t="str">
        <f>IF(Regions!A75="","",Regions!A75)</f>
        <v/>
      </c>
    </row>
    <row r="76" spans="1:1" x14ac:dyDescent="0.25">
      <c r="A76" s="3" t="str">
        <f>IF(Regions!A76="","",Regions!A76)</f>
        <v/>
      </c>
    </row>
    <row r="77" spans="1:1" x14ac:dyDescent="0.25">
      <c r="A77" s="3" t="str">
        <f>IF(Regions!A77="","",Regions!A77)</f>
        <v/>
      </c>
    </row>
    <row r="78" spans="1:1" x14ac:dyDescent="0.25">
      <c r="A78" s="3" t="str">
        <f>IF(Regions!A78="","",Regions!A78)</f>
        <v/>
      </c>
    </row>
    <row r="79" spans="1:1" x14ac:dyDescent="0.25">
      <c r="A79" s="3" t="str">
        <f>IF(Regions!A79="","",Regions!A79)</f>
        <v/>
      </c>
    </row>
    <row r="80" spans="1:1" x14ac:dyDescent="0.25">
      <c r="A80" s="3" t="str">
        <f>IF(Regions!A80="","",Regions!A80)</f>
        <v/>
      </c>
    </row>
    <row r="81" spans="1:1" x14ac:dyDescent="0.25">
      <c r="A81" s="3" t="str">
        <f>IF(Regions!A81="","",Regions!A81)</f>
        <v/>
      </c>
    </row>
    <row r="82" spans="1:1" x14ac:dyDescent="0.25">
      <c r="A82" s="3" t="str">
        <f>IF(Regions!A82="","",Regions!A82)</f>
        <v/>
      </c>
    </row>
    <row r="83" spans="1:1" x14ac:dyDescent="0.25">
      <c r="A83" s="3" t="str">
        <f>IF(Regions!A83="","",Regions!A83)</f>
        <v/>
      </c>
    </row>
    <row r="84" spans="1:1" x14ac:dyDescent="0.25">
      <c r="A84" s="3" t="str">
        <f>IF(Regions!A84="","",Regions!A84)</f>
        <v/>
      </c>
    </row>
    <row r="85" spans="1:1" x14ac:dyDescent="0.25">
      <c r="A85" s="3" t="str">
        <f>IF(Regions!A85="","",Regions!A85)</f>
        <v/>
      </c>
    </row>
    <row r="86" spans="1:1" x14ac:dyDescent="0.25">
      <c r="A86" s="3" t="str">
        <f>IF(Regions!A86="","",Regions!A86)</f>
        <v/>
      </c>
    </row>
    <row r="87" spans="1:1" x14ac:dyDescent="0.25">
      <c r="A87" s="3" t="str">
        <f>IF(Regions!A87="","",Regions!A87)</f>
        <v/>
      </c>
    </row>
    <row r="88" spans="1:1" x14ac:dyDescent="0.25">
      <c r="A88" s="3" t="str">
        <f>IF(Regions!A88="","",Regions!A88)</f>
        <v/>
      </c>
    </row>
    <row r="89" spans="1:1" x14ac:dyDescent="0.25">
      <c r="A89" s="3" t="str">
        <f>IF(Regions!A89="","",Regions!A89)</f>
        <v/>
      </c>
    </row>
    <row r="90" spans="1:1" x14ac:dyDescent="0.25">
      <c r="A90" s="3" t="str">
        <f>IF(Regions!A90="","",Regions!A90)</f>
        <v/>
      </c>
    </row>
    <row r="91" spans="1:1" x14ac:dyDescent="0.25">
      <c r="A91" s="3" t="str">
        <f>IF(Regions!A91="","",Regions!A91)</f>
        <v/>
      </c>
    </row>
    <row r="92" spans="1:1" x14ac:dyDescent="0.25">
      <c r="A92" s="3" t="str">
        <f>IF(Regions!A92="","",Regions!A92)</f>
        <v/>
      </c>
    </row>
    <row r="93" spans="1:1" x14ac:dyDescent="0.25">
      <c r="A93" s="3" t="str">
        <f>IF(Regions!A93="","",Regions!A93)</f>
        <v/>
      </c>
    </row>
    <row r="94" spans="1:1" x14ac:dyDescent="0.25">
      <c r="A94" s="3" t="str">
        <f>IF(Regions!A94="","",Regions!A94)</f>
        <v/>
      </c>
    </row>
    <row r="95" spans="1:1" x14ac:dyDescent="0.25">
      <c r="A95" s="3" t="str">
        <f>IF(Regions!A95="","",Regions!A95)</f>
        <v/>
      </c>
    </row>
    <row r="96" spans="1:1" x14ac:dyDescent="0.25">
      <c r="A96" s="3" t="str">
        <f>IF(Regions!A96="","",Regions!A96)</f>
        <v/>
      </c>
    </row>
    <row r="97" spans="1:1" x14ac:dyDescent="0.25">
      <c r="A97" s="3" t="str">
        <f>IF(Regions!A97="","",Regions!A97)</f>
        <v/>
      </c>
    </row>
    <row r="98" spans="1:1" x14ac:dyDescent="0.25">
      <c r="A98" s="3" t="str">
        <f>IF(Regions!A98="","",Regions!A98)</f>
        <v/>
      </c>
    </row>
    <row r="99" spans="1:1" x14ac:dyDescent="0.25">
      <c r="A99" s="3" t="str">
        <f>IF(Regions!A99="","",Regions!A99)</f>
        <v/>
      </c>
    </row>
    <row r="100" spans="1:1" x14ac:dyDescent="0.25">
      <c r="A100" s="3" t="str">
        <f>IF(Regions!A100="","",Regions!A100)</f>
        <v/>
      </c>
    </row>
    <row r="101" spans="1:1" x14ac:dyDescent="0.25">
      <c r="A101" s="3" t="str">
        <f>IF(Regions!A101="","",Regions!A101)</f>
        <v/>
      </c>
    </row>
    <row r="102" spans="1:1" x14ac:dyDescent="0.25">
      <c r="A102" s="3" t="str">
        <f>IF(Regions!A102="","",Regions!A102)</f>
        <v/>
      </c>
    </row>
    <row r="103" spans="1:1" x14ac:dyDescent="0.25">
      <c r="A103" s="3" t="str">
        <f>IF(Regions!A103="","",Regions!A103)</f>
        <v/>
      </c>
    </row>
    <row r="104" spans="1:1" x14ac:dyDescent="0.25">
      <c r="A104" s="3" t="str">
        <f>IF(Regions!A104="","",Regions!A104)</f>
        <v/>
      </c>
    </row>
    <row r="105" spans="1:1" x14ac:dyDescent="0.25">
      <c r="A105" s="3" t="str">
        <f>IF(Regions!A105="","",Regions!A105)</f>
        <v/>
      </c>
    </row>
    <row r="106" spans="1:1" x14ac:dyDescent="0.25">
      <c r="A106" s="3" t="str">
        <f>IF(Regions!A106="","",Regions!A106)</f>
        <v/>
      </c>
    </row>
    <row r="107" spans="1:1" x14ac:dyDescent="0.25">
      <c r="A107" s="3" t="str">
        <f>IF(Regions!A107="","",Regions!A107)</f>
        <v/>
      </c>
    </row>
    <row r="108" spans="1:1" x14ac:dyDescent="0.25">
      <c r="A108" s="3" t="str">
        <f>IF(Regions!A108="","",Regions!A108)</f>
        <v/>
      </c>
    </row>
    <row r="109" spans="1:1" x14ac:dyDescent="0.25">
      <c r="A109" s="3" t="str">
        <f>IF(Regions!A109="","",Regions!A109)</f>
        <v/>
      </c>
    </row>
    <row r="110" spans="1:1" x14ac:dyDescent="0.25">
      <c r="A110" s="3" t="str">
        <f>IF(Regions!A110="","",Regions!A110)</f>
        <v/>
      </c>
    </row>
    <row r="111" spans="1:1" x14ac:dyDescent="0.25">
      <c r="A111" s="3" t="str">
        <f>IF(Regions!A111="","",Regions!A111)</f>
        <v/>
      </c>
    </row>
    <row r="112" spans="1:1" x14ac:dyDescent="0.25">
      <c r="A112" s="3" t="str">
        <f>IF(Regions!A112="","",Regions!A112)</f>
        <v/>
      </c>
    </row>
    <row r="113" spans="1:1" x14ac:dyDescent="0.25">
      <c r="A113" s="3" t="str">
        <f>IF(Regions!A113="","",Regions!A113)</f>
        <v/>
      </c>
    </row>
    <row r="114" spans="1:1" x14ac:dyDescent="0.25">
      <c r="A114" s="3" t="str">
        <f>IF(Regions!A114="","",Regions!A114)</f>
        <v/>
      </c>
    </row>
    <row r="115" spans="1:1" x14ac:dyDescent="0.25">
      <c r="A115" s="3" t="str">
        <f>IF(Regions!A115="","",Regions!A115)</f>
        <v/>
      </c>
    </row>
    <row r="116" spans="1:1" x14ac:dyDescent="0.25">
      <c r="A116" s="3" t="str">
        <f>IF(Regions!A116="","",Regions!A116)</f>
        <v/>
      </c>
    </row>
    <row r="117" spans="1:1" x14ac:dyDescent="0.25">
      <c r="A117" s="3" t="str">
        <f>IF(Regions!A117="","",Regions!A117)</f>
        <v/>
      </c>
    </row>
    <row r="118" spans="1:1" x14ac:dyDescent="0.25">
      <c r="A118" s="3" t="str">
        <f>IF(Regions!A118="","",Regions!A118)</f>
        <v/>
      </c>
    </row>
    <row r="119" spans="1:1" x14ac:dyDescent="0.25">
      <c r="A119" s="3" t="str">
        <f>IF(Regions!A119="","",Regions!A119)</f>
        <v/>
      </c>
    </row>
    <row r="120" spans="1:1" x14ac:dyDescent="0.25">
      <c r="A120" s="3" t="str">
        <f>IF(Regions!A120="","",Regions!A120)</f>
        <v/>
      </c>
    </row>
    <row r="121" spans="1:1" x14ac:dyDescent="0.25">
      <c r="A121" s="3" t="str">
        <f>IF(Regions!A121="","",Regions!A121)</f>
        <v/>
      </c>
    </row>
    <row r="122" spans="1:1" x14ac:dyDescent="0.25">
      <c r="A122" s="3" t="str">
        <f>IF(Regions!A122="","",Regions!A122)</f>
        <v/>
      </c>
    </row>
    <row r="123" spans="1:1" x14ac:dyDescent="0.25">
      <c r="A123" s="3" t="str">
        <f>IF(Regions!A123="","",Regions!A123)</f>
        <v/>
      </c>
    </row>
    <row r="124" spans="1:1" x14ac:dyDescent="0.25">
      <c r="A124" s="3" t="str">
        <f>IF(Regions!A124="","",Regions!A124)</f>
        <v/>
      </c>
    </row>
    <row r="125" spans="1:1" x14ac:dyDescent="0.25">
      <c r="A125" s="3" t="str">
        <f>IF(Regions!A125="","",Regions!A125)</f>
        <v/>
      </c>
    </row>
    <row r="126" spans="1:1" x14ac:dyDescent="0.25">
      <c r="A126" s="3" t="str">
        <f>IF(Regions!A126="","",Regions!A126)</f>
        <v/>
      </c>
    </row>
    <row r="127" spans="1:1" x14ac:dyDescent="0.25">
      <c r="A127" s="3" t="str">
        <f>IF(Regions!A127="","",Regions!A127)</f>
        <v/>
      </c>
    </row>
    <row r="128" spans="1:1" x14ac:dyDescent="0.25">
      <c r="A128" s="3" t="str">
        <f>IF(Regions!A128="","",Regions!A128)</f>
        <v/>
      </c>
    </row>
    <row r="129" spans="1:1" x14ac:dyDescent="0.25">
      <c r="A129" s="3" t="str">
        <f>IF(Regions!A129="","",Regions!A129)</f>
        <v/>
      </c>
    </row>
    <row r="130" spans="1:1" x14ac:dyDescent="0.25">
      <c r="A130" s="3" t="str">
        <f>IF(Regions!A130="","",Regions!A130)</f>
        <v/>
      </c>
    </row>
    <row r="131" spans="1:1" x14ac:dyDescent="0.25">
      <c r="A131" s="3" t="str">
        <f>IF(Regions!A131="","",Regions!A131)</f>
        <v/>
      </c>
    </row>
    <row r="132" spans="1:1" x14ac:dyDescent="0.25">
      <c r="A132" s="3" t="str">
        <f>IF(Regions!A132="","",Regions!A132)</f>
        <v/>
      </c>
    </row>
    <row r="133" spans="1:1" x14ac:dyDescent="0.25">
      <c r="A133" s="3" t="str">
        <f>IF(Regions!A133="","",Regions!A133)</f>
        <v/>
      </c>
    </row>
    <row r="134" spans="1:1" x14ac:dyDescent="0.25">
      <c r="A134" s="3" t="str">
        <f>IF(Regions!A134="","",Regions!A134)</f>
        <v/>
      </c>
    </row>
    <row r="135" spans="1:1" x14ac:dyDescent="0.25">
      <c r="A135" s="3" t="str">
        <f>IF(Regions!A135="","",Regions!A135)</f>
        <v/>
      </c>
    </row>
    <row r="136" spans="1:1" x14ac:dyDescent="0.25">
      <c r="A136" s="3" t="str">
        <f>IF(Regions!A136="","",Regions!A136)</f>
        <v/>
      </c>
    </row>
    <row r="137" spans="1:1" x14ac:dyDescent="0.25">
      <c r="A137" s="3" t="str">
        <f>IF(Regions!A137="","",Regions!A137)</f>
        <v/>
      </c>
    </row>
    <row r="138" spans="1:1" x14ac:dyDescent="0.25">
      <c r="A138" s="3" t="str">
        <f>IF(Regions!A138="","",Regions!A138)</f>
        <v/>
      </c>
    </row>
    <row r="139" spans="1:1" x14ac:dyDescent="0.25">
      <c r="A139" s="3" t="str">
        <f>IF(Regions!A139="","",Regions!A139)</f>
        <v/>
      </c>
    </row>
    <row r="140" spans="1:1" x14ac:dyDescent="0.25">
      <c r="A140" s="3" t="str">
        <f>IF(Regions!A140="","",Regions!A140)</f>
        <v/>
      </c>
    </row>
    <row r="141" spans="1:1" x14ac:dyDescent="0.25">
      <c r="A141" s="3" t="str">
        <f>IF(Regions!A141="","",Regions!A141)</f>
        <v/>
      </c>
    </row>
    <row r="142" spans="1:1" x14ac:dyDescent="0.25">
      <c r="A142" s="3" t="str">
        <f>IF(Regions!A142="","",Regions!A142)</f>
        <v/>
      </c>
    </row>
    <row r="143" spans="1:1" x14ac:dyDescent="0.25">
      <c r="A143" s="3" t="str">
        <f>IF(Regions!A143="","",Regions!A143)</f>
        <v/>
      </c>
    </row>
    <row r="144" spans="1:1" x14ac:dyDescent="0.25">
      <c r="A144" s="3" t="str">
        <f>IF(Regions!A144="","",Regions!A144)</f>
        <v/>
      </c>
    </row>
    <row r="145" spans="1:1" x14ac:dyDescent="0.25">
      <c r="A145" s="3" t="str">
        <f>IF(Regions!A145="","",Regions!A145)</f>
        <v/>
      </c>
    </row>
    <row r="146" spans="1:1" x14ac:dyDescent="0.25">
      <c r="A146" s="3" t="str">
        <f>IF(Regions!A146="","",Regions!A146)</f>
        <v/>
      </c>
    </row>
    <row r="147" spans="1:1" x14ac:dyDescent="0.25">
      <c r="A147" s="3" t="str">
        <f>IF(Regions!A147="","",Regions!A147)</f>
        <v/>
      </c>
    </row>
    <row r="148" spans="1:1" x14ac:dyDescent="0.25">
      <c r="A148" s="3" t="str">
        <f>IF(Regions!A148="","",Regions!A148)</f>
        <v/>
      </c>
    </row>
    <row r="149" spans="1:1" x14ac:dyDescent="0.25">
      <c r="A149" s="3" t="str">
        <f>IF(Regions!A149="","",Regions!A149)</f>
        <v/>
      </c>
    </row>
    <row r="150" spans="1:1" x14ac:dyDescent="0.25">
      <c r="A150" s="3" t="str">
        <f>IF(Regions!A150="","",Regions!A150)</f>
        <v/>
      </c>
    </row>
    <row r="151" spans="1:1" x14ac:dyDescent="0.25">
      <c r="A151" s="3" t="str">
        <f>IF(Regions!A151="","",Regions!A151)</f>
        <v/>
      </c>
    </row>
    <row r="152" spans="1:1" x14ac:dyDescent="0.25">
      <c r="A152" s="3" t="str">
        <f>IF(Regions!A152="","",Regions!A152)</f>
        <v/>
      </c>
    </row>
    <row r="153" spans="1:1" x14ac:dyDescent="0.25">
      <c r="A153" s="3" t="str">
        <f>IF(Regions!A153="","",Regions!A153)</f>
        <v/>
      </c>
    </row>
    <row r="154" spans="1:1" x14ac:dyDescent="0.25">
      <c r="A154" s="3" t="str">
        <f>IF(Regions!A154="","",Regions!A154)</f>
        <v/>
      </c>
    </row>
    <row r="155" spans="1:1" x14ac:dyDescent="0.25">
      <c r="A155" s="3" t="str">
        <f>IF(Regions!A155="","",Regions!A155)</f>
        <v/>
      </c>
    </row>
    <row r="156" spans="1:1" x14ac:dyDescent="0.25">
      <c r="A156" s="3" t="str">
        <f>IF(Regions!A156="","",Regions!A156)</f>
        <v/>
      </c>
    </row>
    <row r="157" spans="1:1" x14ac:dyDescent="0.25">
      <c r="A157" s="3" t="str">
        <f>IF(Regions!A157="","",Regions!A157)</f>
        <v/>
      </c>
    </row>
    <row r="158" spans="1:1" x14ac:dyDescent="0.25">
      <c r="A158" s="3" t="str">
        <f>IF(Regions!A158="","",Regions!A158)</f>
        <v/>
      </c>
    </row>
    <row r="159" spans="1:1" x14ac:dyDescent="0.25">
      <c r="A159" s="3" t="str">
        <f>IF(Regions!A159="","",Regions!A159)</f>
        <v/>
      </c>
    </row>
    <row r="160" spans="1:1" x14ac:dyDescent="0.25">
      <c r="A160" s="3" t="str">
        <f>IF(Regions!A160="","",Regions!A160)</f>
        <v/>
      </c>
    </row>
    <row r="161" spans="1:1" x14ac:dyDescent="0.25">
      <c r="A161" s="3" t="str">
        <f>IF(Regions!A161="","",Regions!A161)</f>
        <v/>
      </c>
    </row>
    <row r="162" spans="1:1" x14ac:dyDescent="0.25">
      <c r="A162" s="3" t="str">
        <f>IF(Regions!A162="","",Regions!A162)</f>
        <v/>
      </c>
    </row>
    <row r="163" spans="1:1" x14ac:dyDescent="0.25">
      <c r="A163" s="3" t="str">
        <f>IF(Regions!A163="","",Regions!A163)</f>
        <v/>
      </c>
    </row>
    <row r="164" spans="1:1" x14ac:dyDescent="0.25">
      <c r="A164" s="3" t="str">
        <f>IF(Regions!A164="","",Regions!A164)</f>
        <v/>
      </c>
    </row>
    <row r="165" spans="1:1" x14ac:dyDescent="0.25">
      <c r="A165" s="3" t="str">
        <f>IF(Regions!A165="","",Regions!A165)</f>
        <v/>
      </c>
    </row>
    <row r="166" spans="1:1" x14ac:dyDescent="0.25">
      <c r="A166" s="3" t="str">
        <f>IF(Regions!A166="","",Regions!A166)</f>
        <v/>
      </c>
    </row>
    <row r="167" spans="1:1" x14ac:dyDescent="0.25">
      <c r="A167" s="3" t="str">
        <f>IF(Regions!A167="","",Regions!A167)</f>
        <v/>
      </c>
    </row>
    <row r="168" spans="1:1" x14ac:dyDescent="0.25">
      <c r="A168" s="3" t="str">
        <f>IF(Regions!A168="","",Regions!A168)</f>
        <v/>
      </c>
    </row>
    <row r="169" spans="1:1" x14ac:dyDescent="0.25">
      <c r="A169" s="3" t="str">
        <f>IF(Regions!A169="","",Regions!A169)</f>
        <v/>
      </c>
    </row>
    <row r="170" spans="1:1" x14ac:dyDescent="0.25">
      <c r="A170" s="3" t="str">
        <f>IF(Regions!A170="","",Regions!A170)</f>
        <v/>
      </c>
    </row>
    <row r="171" spans="1:1" x14ac:dyDescent="0.25">
      <c r="A171" s="3" t="str">
        <f>IF(Regions!A171="","",Regions!A171)</f>
        <v/>
      </c>
    </row>
    <row r="172" spans="1:1" x14ac:dyDescent="0.25">
      <c r="A172" s="3" t="str">
        <f>IF(Regions!A172="","",Regions!A172)</f>
        <v/>
      </c>
    </row>
    <row r="173" spans="1:1" x14ac:dyDescent="0.25">
      <c r="A173" s="3" t="str">
        <f>IF(Regions!A173="","",Regions!A173)</f>
        <v/>
      </c>
    </row>
    <row r="174" spans="1:1" x14ac:dyDescent="0.25">
      <c r="A174" s="3" t="str">
        <f>IF(Regions!A174="","",Regions!A174)</f>
        <v/>
      </c>
    </row>
    <row r="175" spans="1:1" x14ac:dyDescent="0.25">
      <c r="A175" s="3" t="str">
        <f>IF(Regions!A175="","",Regions!A175)</f>
        <v/>
      </c>
    </row>
    <row r="176" spans="1:1" x14ac:dyDescent="0.25">
      <c r="A176" s="3" t="str">
        <f>IF(Regions!A176="","",Regions!A176)</f>
        <v/>
      </c>
    </row>
    <row r="177" spans="1:1" x14ac:dyDescent="0.25">
      <c r="A177" s="3" t="str">
        <f>IF(Regions!A177="","",Regions!A177)</f>
        <v/>
      </c>
    </row>
    <row r="178" spans="1:1" x14ac:dyDescent="0.25">
      <c r="A178" s="3" t="str">
        <f>IF(Regions!A178="","",Regions!A178)</f>
        <v/>
      </c>
    </row>
    <row r="179" spans="1:1" x14ac:dyDescent="0.25">
      <c r="A179" s="3" t="str">
        <f>IF(Regions!A179="","",Regions!A179)</f>
        <v/>
      </c>
    </row>
    <row r="180" spans="1:1" x14ac:dyDescent="0.25">
      <c r="A180" s="3" t="str">
        <f>IF(Regions!A180="","",Regions!A180)</f>
        <v/>
      </c>
    </row>
    <row r="181" spans="1:1" x14ac:dyDescent="0.25">
      <c r="A181" s="3" t="str">
        <f>IF(Regions!A181="","",Regions!A181)</f>
        <v/>
      </c>
    </row>
    <row r="182" spans="1:1" x14ac:dyDescent="0.25">
      <c r="A182" s="3" t="str">
        <f>IF(Regions!A182="","",Regions!A182)</f>
        <v/>
      </c>
    </row>
    <row r="183" spans="1:1" x14ac:dyDescent="0.25">
      <c r="A183" s="3" t="str">
        <f>IF(Regions!A183="","",Regions!A183)</f>
        <v/>
      </c>
    </row>
    <row r="184" spans="1:1" x14ac:dyDescent="0.25">
      <c r="A184" s="3" t="str">
        <f>IF(Regions!A184="","",Regions!A184)</f>
        <v/>
      </c>
    </row>
    <row r="185" spans="1:1" x14ac:dyDescent="0.25">
      <c r="A185" s="3" t="str">
        <f>IF(Regions!A185="","",Regions!A185)</f>
        <v/>
      </c>
    </row>
    <row r="186" spans="1:1" x14ac:dyDescent="0.25">
      <c r="A186" s="3" t="str">
        <f>IF(Regions!A186="","",Regions!A186)</f>
        <v/>
      </c>
    </row>
    <row r="187" spans="1:1" x14ac:dyDescent="0.25">
      <c r="A187" s="3" t="str">
        <f>IF(Regions!A187="","",Regions!A187)</f>
        <v/>
      </c>
    </row>
    <row r="188" spans="1:1" x14ac:dyDescent="0.25">
      <c r="A188" s="3" t="str">
        <f>IF(Regions!A188="","",Regions!A188)</f>
        <v/>
      </c>
    </row>
    <row r="189" spans="1:1" x14ac:dyDescent="0.25">
      <c r="A189" s="3" t="str">
        <f>IF(Regions!A189="","",Regions!A189)</f>
        <v/>
      </c>
    </row>
    <row r="190" spans="1:1" x14ac:dyDescent="0.25">
      <c r="A190" s="3" t="str">
        <f>IF(Regions!A190="","",Regions!A190)</f>
        <v/>
      </c>
    </row>
    <row r="191" spans="1:1" x14ac:dyDescent="0.25">
      <c r="A191" s="3" t="str">
        <f>IF(Regions!A191="","",Regions!A191)</f>
        <v/>
      </c>
    </row>
    <row r="192" spans="1:1" x14ac:dyDescent="0.25">
      <c r="A192" s="3" t="str">
        <f>IF(Regions!A192="","",Regions!A192)</f>
        <v/>
      </c>
    </row>
    <row r="193" spans="1:1" x14ac:dyDescent="0.25">
      <c r="A193" s="3" t="str">
        <f>IF(Regions!A193="","",Regions!A193)</f>
        <v/>
      </c>
    </row>
    <row r="194" spans="1:1" x14ac:dyDescent="0.25">
      <c r="A194" s="3" t="str">
        <f>IF(Regions!A194="","",Regions!A194)</f>
        <v/>
      </c>
    </row>
    <row r="195" spans="1:1" x14ac:dyDescent="0.25">
      <c r="A195" s="3" t="str">
        <f>IF(Regions!A195="","",Regions!A195)</f>
        <v/>
      </c>
    </row>
    <row r="196" spans="1:1" x14ac:dyDescent="0.25">
      <c r="A196" s="3" t="str">
        <f>IF(Regions!A196="","",Regions!A196)</f>
        <v/>
      </c>
    </row>
    <row r="197" spans="1:1" x14ac:dyDescent="0.25">
      <c r="A197" s="3" t="str">
        <f>IF(Regions!A197="","",Regions!A197)</f>
        <v/>
      </c>
    </row>
    <row r="198" spans="1:1" x14ac:dyDescent="0.25">
      <c r="A198" s="3" t="str">
        <f>IF(Regions!A198="","",Regions!A198)</f>
        <v/>
      </c>
    </row>
    <row r="199" spans="1:1" x14ac:dyDescent="0.25">
      <c r="A199" s="3" t="str">
        <f>IF(Regions!A199="","",Regions!A199)</f>
        <v/>
      </c>
    </row>
    <row r="200" spans="1:1" x14ac:dyDescent="0.25">
      <c r="A200" s="3" t="str">
        <f>IF(Regions!A200="","",Regions!A200)</f>
        <v/>
      </c>
    </row>
    <row r="201" spans="1:1" x14ac:dyDescent="0.25">
      <c r="A201" s="3" t="str">
        <f>IF(Regions!A201="","",Regions!A201)</f>
        <v/>
      </c>
    </row>
    <row r="202" spans="1:1" x14ac:dyDescent="0.25">
      <c r="A202" s="3" t="str">
        <f>IF(Regions!A202="","",Regions!A202)</f>
        <v/>
      </c>
    </row>
    <row r="203" spans="1:1" x14ac:dyDescent="0.25">
      <c r="A203" s="3" t="str">
        <f>IF(Regions!A203="","",Regions!A203)</f>
        <v/>
      </c>
    </row>
    <row r="204" spans="1:1" x14ac:dyDescent="0.25">
      <c r="A204" s="3" t="str">
        <f>IF(Regions!A204="","",Regions!A204)</f>
        <v/>
      </c>
    </row>
    <row r="205" spans="1:1" x14ac:dyDescent="0.25">
      <c r="A205" s="3" t="str">
        <f>IF(Regions!A205="","",Regions!A205)</f>
        <v/>
      </c>
    </row>
    <row r="206" spans="1:1" x14ac:dyDescent="0.25">
      <c r="A206" s="3" t="str">
        <f>IF(Regions!A206="","",Regions!A206)</f>
        <v/>
      </c>
    </row>
    <row r="207" spans="1:1" x14ac:dyDescent="0.25">
      <c r="A207" s="3" t="str">
        <f>IF(Regions!A207="","",Regions!A207)</f>
        <v/>
      </c>
    </row>
    <row r="208" spans="1:1" x14ac:dyDescent="0.25">
      <c r="A208" s="3" t="str">
        <f>IF(Regions!A208="","",Regions!A208)</f>
        <v/>
      </c>
    </row>
    <row r="209" spans="1:1" x14ac:dyDescent="0.25">
      <c r="A209" s="3" t="str">
        <f>IF(Regions!A209="","",Regions!A209)</f>
        <v/>
      </c>
    </row>
    <row r="210" spans="1:1" x14ac:dyDescent="0.25">
      <c r="A210" s="3" t="str">
        <f>IF(Regions!A210="","",Regions!A210)</f>
        <v/>
      </c>
    </row>
    <row r="211" spans="1:1" x14ac:dyDescent="0.25">
      <c r="A211" s="3" t="str">
        <f>IF(Regions!A211="","",Regions!A211)</f>
        <v/>
      </c>
    </row>
    <row r="212" spans="1:1" x14ac:dyDescent="0.25">
      <c r="A212" s="3" t="str">
        <f>IF(Regions!A212="","",Regions!A212)</f>
        <v/>
      </c>
    </row>
    <row r="213" spans="1:1" x14ac:dyDescent="0.25">
      <c r="A213" s="3" t="str">
        <f>IF(Regions!A213="","",Regions!A213)</f>
        <v/>
      </c>
    </row>
    <row r="214" spans="1:1" x14ac:dyDescent="0.25">
      <c r="A214" s="3" t="str">
        <f>IF(Regions!A214="","",Regions!A214)</f>
        <v/>
      </c>
    </row>
    <row r="215" spans="1:1" x14ac:dyDescent="0.25">
      <c r="A215" s="3" t="str">
        <f>IF(Regions!A215="","",Regions!A215)</f>
        <v/>
      </c>
    </row>
    <row r="216" spans="1:1" x14ac:dyDescent="0.25">
      <c r="A216" s="3" t="str">
        <f>IF(Regions!A216="","",Regions!A216)</f>
        <v/>
      </c>
    </row>
    <row r="217" spans="1:1" x14ac:dyDescent="0.25">
      <c r="A217" s="3" t="str">
        <f>IF(Regions!A217="","",Regions!A217)</f>
        <v/>
      </c>
    </row>
    <row r="218" spans="1:1" x14ac:dyDescent="0.25">
      <c r="A218" s="3" t="str">
        <f>IF(Regions!A218="","",Regions!A218)</f>
        <v/>
      </c>
    </row>
    <row r="219" spans="1:1" x14ac:dyDescent="0.25">
      <c r="A219" s="3" t="str">
        <f>IF(Regions!A219="","",Regions!A219)</f>
        <v/>
      </c>
    </row>
    <row r="220" spans="1:1" x14ac:dyDescent="0.25">
      <c r="A220" s="3" t="str">
        <f>IF(Regions!A220="","",Regions!A220)</f>
        <v/>
      </c>
    </row>
    <row r="221" spans="1:1" x14ac:dyDescent="0.25">
      <c r="A221" s="3" t="str">
        <f>IF(Regions!A221="","",Regions!A221)</f>
        <v/>
      </c>
    </row>
    <row r="222" spans="1:1" x14ac:dyDescent="0.25">
      <c r="A222" s="3" t="str">
        <f>IF(Regions!A222="","",Regions!A222)</f>
        <v/>
      </c>
    </row>
    <row r="223" spans="1:1" x14ac:dyDescent="0.25">
      <c r="A223" s="3" t="str">
        <f>IF(Regions!A223="","",Regions!A223)</f>
        <v/>
      </c>
    </row>
    <row r="224" spans="1:1" x14ac:dyDescent="0.25">
      <c r="A224" s="3" t="str">
        <f>IF(Regions!A224="","",Regions!A224)</f>
        <v/>
      </c>
    </row>
    <row r="225" spans="1:1" x14ac:dyDescent="0.25">
      <c r="A225" s="3" t="str">
        <f>IF(Regions!A225="","",Regions!A225)</f>
        <v/>
      </c>
    </row>
    <row r="226" spans="1:1" x14ac:dyDescent="0.25">
      <c r="A226" s="3" t="str">
        <f>IF(Regions!A226="","",Regions!A226)</f>
        <v/>
      </c>
    </row>
    <row r="227" spans="1:1" x14ac:dyDescent="0.25">
      <c r="A227" s="3" t="str">
        <f>IF(Regions!A227="","",Regions!A227)</f>
        <v/>
      </c>
    </row>
    <row r="228" spans="1:1" x14ac:dyDescent="0.25">
      <c r="A228" s="3" t="str">
        <f>IF(Regions!A228="","",Regions!A228)</f>
        <v/>
      </c>
    </row>
    <row r="229" spans="1:1" x14ac:dyDescent="0.25">
      <c r="A229" s="3" t="str">
        <f>IF(Regions!A229="","",Regions!A229)</f>
        <v/>
      </c>
    </row>
    <row r="230" spans="1:1" x14ac:dyDescent="0.25">
      <c r="A230" s="3" t="str">
        <f>IF(Regions!A230="","",Regions!A230)</f>
        <v/>
      </c>
    </row>
    <row r="231" spans="1:1" x14ac:dyDescent="0.25">
      <c r="A231" s="3" t="str">
        <f>IF(Regions!A231="","",Regions!A231)</f>
        <v/>
      </c>
    </row>
    <row r="232" spans="1:1" x14ac:dyDescent="0.25">
      <c r="A232" s="3" t="str">
        <f>IF(Regions!A232="","",Regions!A232)</f>
        <v/>
      </c>
    </row>
    <row r="233" spans="1:1" x14ac:dyDescent="0.25">
      <c r="A233" s="3" t="str">
        <f>IF(Regions!A233="","",Regions!A233)</f>
        <v/>
      </c>
    </row>
    <row r="234" spans="1:1" x14ac:dyDescent="0.25">
      <c r="A234" s="3" t="str">
        <f>IF(Regions!A234="","",Regions!A234)</f>
        <v/>
      </c>
    </row>
    <row r="235" spans="1:1" x14ac:dyDescent="0.25">
      <c r="A235" s="3" t="str">
        <f>IF(Regions!A235="","",Regions!A235)</f>
        <v/>
      </c>
    </row>
    <row r="236" spans="1:1" x14ac:dyDescent="0.25">
      <c r="A236" s="3" t="str">
        <f>IF(Regions!A236="","",Regions!A236)</f>
        <v/>
      </c>
    </row>
    <row r="237" spans="1:1" x14ac:dyDescent="0.25">
      <c r="A237" s="3" t="str">
        <f>IF(Regions!A237="","",Regions!A237)</f>
        <v/>
      </c>
    </row>
    <row r="238" spans="1:1" x14ac:dyDescent="0.25">
      <c r="A238" s="3" t="str">
        <f>IF(Regions!A238="","",Regions!A238)</f>
        <v/>
      </c>
    </row>
    <row r="239" spans="1:1" x14ac:dyDescent="0.25">
      <c r="A239" s="3" t="str">
        <f>IF(Regions!A239="","",Regions!A239)</f>
        <v/>
      </c>
    </row>
    <row r="240" spans="1:1" x14ac:dyDescent="0.25">
      <c r="A240" s="3" t="str">
        <f>IF(Regions!A240="","",Regions!A240)</f>
        <v/>
      </c>
    </row>
    <row r="241" spans="1:1" x14ac:dyDescent="0.25">
      <c r="A241" s="3" t="str">
        <f>IF(Regions!A241="","",Regions!A241)</f>
        <v/>
      </c>
    </row>
    <row r="242" spans="1:1" x14ac:dyDescent="0.25">
      <c r="A242" s="3" t="str">
        <f>IF(Regions!A242="","",Regions!A242)</f>
        <v/>
      </c>
    </row>
    <row r="243" spans="1:1" x14ac:dyDescent="0.25">
      <c r="A243" s="3" t="str">
        <f>IF(Regions!A243="","",Regions!A243)</f>
        <v/>
      </c>
    </row>
    <row r="244" spans="1:1" x14ac:dyDescent="0.25">
      <c r="A244" s="3" t="str">
        <f>IF(Regions!A244="","",Regions!A244)</f>
        <v/>
      </c>
    </row>
    <row r="245" spans="1:1" x14ac:dyDescent="0.25">
      <c r="A245" s="3" t="str">
        <f>IF(Regions!A245="","",Regions!A245)</f>
        <v/>
      </c>
    </row>
    <row r="246" spans="1:1" x14ac:dyDescent="0.25">
      <c r="A246" s="3" t="str">
        <f>IF(Regions!A246="","",Regions!A246)</f>
        <v/>
      </c>
    </row>
    <row r="247" spans="1:1" x14ac:dyDescent="0.25">
      <c r="A247" s="3" t="str">
        <f>IF(Regions!A247="","",Regions!A247)</f>
        <v/>
      </c>
    </row>
    <row r="248" spans="1:1" x14ac:dyDescent="0.25">
      <c r="A248" s="3" t="str">
        <f>IF(Regions!A248="","",Regions!A248)</f>
        <v/>
      </c>
    </row>
    <row r="249" spans="1:1" x14ac:dyDescent="0.25">
      <c r="A249" s="3" t="str">
        <f>IF(Regions!A249="","",Regions!A249)</f>
        <v/>
      </c>
    </row>
    <row r="250" spans="1:1" x14ac:dyDescent="0.25">
      <c r="A250" s="3" t="str">
        <f>IF(Regions!A250="","",Regions!A250)</f>
        <v/>
      </c>
    </row>
    <row r="251" spans="1:1" x14ac:dyDescent="0.25">
      <c r="A251" s="3" t="str">
        <f>IF(Regions!A251="","",Regions!A251)</f>
        <v/>
      </c>
    </row>
    <row r="252" spans="1:1" x14ac:dyDescent="0.25">
      <c r="A252" s="3" t="str">
        <f>IF(Regions!A252="","",Regions!A252)</f>
        <v/>
      </c>
    </row>
    <row r="253" spans="1:1" x14ac:dyDescent="0.25">
      <c r="A253" s="3" t="str">
        <f>IF(Regions!A253="","",Regions!A253)</f>
        <v/>
      </c>
    </row>
    <row r="254" spans="1:1" x14ac:dyDescent="0.25">
      <c r="A254" s="3" t="str">
        <f>IF(Regions!A254="","",Regions!A254)</f>
        <v/>
      </c>
    </row>
    <row r="255" spans="1:1" x14ac:dyDescent="0.25">
      <c r="A255" s="3" t="str">
        <f>IF(Regions!A255="","",Regions!A255)</f>
        <v/>
      </c>
    </row>
    <row r="256" spans="1:1" x14ac:dyDescent="0.25">
      <c r="A256" s="3" t="str">
        <f>IF(Regions!A256="","",Regions!A256)</f>
        <v/>
      </c>
    </row>
    <row r="257" spans="1:1" x14ac:dyDescent="0.25">
      <c r="A257" s="3" t="str">
        <f>IF(Regions!A257="","",Regions!A257)</f>
        <v/>
      </c>
    </row>
    <row r="258" spans="1:1" x14ac:dyDescent="0.25">
      <c r="A258" s="3" t="str">
        <f>IF(Regions!A258="","",Regions!A258)</f>
        <v/>
      </c>
    </row>
    <row r="259" spans="1:1" x14ac:dyDescent="0.25">
      <c r="A259" s="3" t="str">
        <f>IF(Regions!A259="","",Regions!A259)</f>
        <v/>
      </c>
    </row>
    <row r="260" spans="1:1" x14ac:dyDescent="0.25">
      <c r="A260" s="3" t="str">
        <f>IF(Regions!A260="","",Regions!A260)</f>
        <v/>
      </c>
    </row>
    <row r="261" spans="1:1" x14ac:dyDescent="0.25">
      <c r="A261" s="3" t="str">
        <f>IF(Regions!A261="","",Regions!A261)</f>
        <v/>
      </c>
    </row>
    <row r="262" spans="1:1" x14ac:dyDescent="0.25">
      <c r="A262" s="3" t="str">
        <f>IF(Regions!A262="","",Regions!A262)</f>
        <v/>
      </c>
    </row>
    <row r="263" spans="1:1" x14ac:dyDescent="0.25">
      <c r="A263" s="3" t="str">
        <f>IF(Regions!A263="","",Regions!A263)</f>
        <v/>
      </c>
    </row>
    <row r="264" spans="1:1" x14ac:dyDescent="0.25">
      <c r="A264" s="3" t="str">
        <f>IF(Regions!A264="","",Regions!A264)</f>
        <v/>
      </c>
    </row>
    <row r="265" spans="1:1" x14ac:dyDescent="0.25">
      <c r="A265" s="3" t="str">
        <f>IF(Regions!A265="","",Regions!A265)</f>
        <v/>
      </c>
    </row>
    <row r="266" spans="1:1" x14ac:dyDescent="0.25">
      <c r="A266" s="3" t="str">
        <f>IF(Regions!A266="","",Regions!A266)</f>
        <v/>
      </c>
    </row>
    <row r="267" spans="1:1" x14ac:dyDescent="0.25">
      <c r="A267" s="3" t="str">
        <f>IF(Regions!A267="","",Regions!A267)</f>
        <v/>
      </c>
    </row>
    <row r="268" spans="1:1" x14ac:dyDescent="0.25">
      <c r="A268" s="3" t="str">
        <f>IF(Regions!A268="","",Regions!A268)</f>
        <v/>
      </c>
    </row>
    <row r="269" spans="1:1" x14ac:dyDescent="0.25">
      <c r="A269" s="3" t="str">
        <f>IF(Regions!A269="","",Regions!A269)</f>
        <v/>
      </c>
    </row>
    <row r="270" spans="1:1" x14ac:dyDescent="0.25">
      <c r="A270" s="3" t="str">
        <f>IF(Regions!A270="","",Regions!A270)</f>
        <v/>
      </c>
    </row>
    <row r="271" spans="1:1" x14ac:dyDescent="0.25">
      <c r="A271" s="3" t="str">
        <f>IF(Regions!A271="","",Regions!A271)</f>
        <v/>
      </c>
    </row>
    <row r="272" spans="1:1" x14ac:dyDescent="0.25">
      <c r="A272" s="3" t="str">
        <f>IF(Regions!A272="","",Regions!A272)</f>
        <v/>
      </c>
    </row>
    <row r="273" spans="1:1" x14ac:dyDescent="0.25">
      <c r="A273" s="3" t="str">
        <f>IF(Regions!A273="","",Regions!A273)</f>
        <v/>
      </c>
    </row>
    <row r="274" spans="1:1" x14ac:dyDescent="0.25">
      <c r="A274" s="3" t="str">
        <f>IF(Regions!A274="","",Regions!A274)</f>
        <v/>
      </c>
    </row>
    <row r="275" spans="1:1" x14ac:dyDescent="0.25">
      <c r="A275" s="3" t="str">
        <f>IF(Regions!A275="","",Regions!A275)</f>
        <v/>
      </c>
    </row>
    <row r="276" spans="1:1" x14ac:dyDescent="0.25">
      <c r="A276" s="3" t="str">
        <f>IF(Regions!A276="","",Regions!A276)</f>
        <v/>
      </c>
    </row>
    <row r="277" spans="1:1" x14ac:dyDescent="0.25">
      <c r="A277" s="3" t="str">
        <f>IF(Regions!A277="","",Regions!A277)</f>
        <v/>
      </c>
    </row>
    <row r="278" spans="1:1" x14ac:dyDescent="0.25">
      <c r="A278" s="3" t="str">
        <f>IF(Regions!A278="","",Regions!A278)</f>
        <v/>
      </c>
    </row>
    <row r="279" spans="1:1" x14ac:dyDescent="0.25">
      <c r="A279" s="3" t="str">
        <f>IF(Regions!A279="","",Regions!A279)</f>
        <v/>
      </c>
    </row>
    <row r="280" spans="1:1" x14ac:dyDescent="0.25">
      <c r="A280" s="3" t="str">
        <f>IF(Regions!A280="","",Regions!A280)</f>
        <v/>
      </c>
    </row>
    <row r="281" spans="1:1" x14ac:dyDescent="0.25">
      <c r="A281" s="3" t="str">
        <f>IF(Regions!A281="","",Regions!A281)</f>
        <v/>
      </c>
    </row>
    <row r="282" spans="1:1" x14ac:dyDescent="0.25">
      <c r="A282" s="3" t="str">
        <f>IF(Regions!A282="","",Regions!A282)</f>
        <v/>
      </c>
    </row>
    <row r="283" spans="1:1" x14ac:dyDescent="0.25">
      <c r="A283" s="3" t="str">
        <f>IF(Regions!A283="","",Regions!A283)</f>
        <v/>
      </c>
    </row>
    <row r="284" spans="1:1" x14ac:dyDescent="0.25">
      <c r="A284" s="3" t="str">
        <f>IF(Regions!A284="","",Regions!A284)</f>
        <v/>
      </c>
    </row>
    <row r="285" spans="1:1" x14ac:dyDescent="0.25">
      <c r="A285" s="3" t="str">
        <f>IF(Regions!A285="","",Regions!A285)</f>
        <v/>
      </c>
    </row>
    <row r="286" spans="1:1" x14ac:dyDescent="0.25">
      <c r="A286" s="3" t="str">
        <f>IF(Regions!A286="","",Regions!A286)</f>
        <v/>
      </c>
    </row>
    <row r="287" spans="1:1" x14ac:dyDescent="0.25">
      <c r="A287" s="3" t="str">
        <f>IF(Regions!A287="","",Regions!A287)</f>
        <v/>
      </c>
    </row>
    <row r="288" spans="1:1" x14ac:dyDescent="0.25">
      <c r="A288" s="3" t="str">
        <f>IF(Regions!A288="","",Regions!A288)</f>
        <v/>
      </c>
    </row>
    <row r="289" spans="1:1" x14ac:dyDescent="0.25">
      <c r="A289" s="3" t="str">
        <f>IF(Regions!A289="","",Regions!A289)</f>
        <v/>
      </c>
    </row>
    <row r="290" spans="1:1" x14ac:dyDescent="0.25">
      <c r="A290" s="3" t="str">
        <f>IF(Regions!A290="","",Regions!A290)</f>
        <v/>
      </c>
    </row>
    <row r="291" spans="1:1" x14ac:dyDescent="0.25">
      <c r="A291" s="3" t="str">
        <f>IF(Regions!A291="","",Regions!A291)</f>
        <v/>
      </c>
    </row>
    <row r="292" spans="1:1" x14ac:dyDescent="0.25">
      <c r="A292" s="3" t="str">
        <f>IF(Regions!A292="","",Regions!A292)</f>
        <v/>
      </c>
    </row>
    <row r="293" spans="1:1" x14ac:dyDescent="0.25">
      <c r="A293" s="3" t="str">
        <f>IF(Regions!A293="","",Regions!A293)</f>
        <v/>
      </c>
    </row>
    <row r="294" spans="1:1" x14ac:dyDescent="0.25">
      <c r="A294" s="3" t="str">
        <f>IF(Regions!A294="","",Regions!A294)</f>
        <v/>
      </c>
    </row>
    <row r="295" spans="1:1" x14ac:dyDescent="0.25">
      <c r="A295" s="3" t="str">
        <f>IF(Regions!A295="","",Regions!A295)</f>
        <v/>
      </c>
    </row>
    <row r="296" spans="1:1" x14ac:dyDescent="0.25">
      <c r="A296" s="3" t="str">
        <f>IF(Regions!A296="","",Regions!A296)</f>
        <v/>
      </c>
    </row>
    <row r="297" spans="1:1" x14ac:dyDescent="0.25">
      <c r="A297" s="3" t="str">
        <f>IF(Regions!A297="","",Regions!A297)</f>
        <v/>
      </c>
    </row>
    <row r="298" spans="1:1" x14ac:dyDescent="0.25">
      <c r="A298" s="3" t="str">
        <f>IF(Regions!A298="","",Regions!A298)</f>
        <v/>
      </c>
    </row>
    <row r="299" spans="1:1" x14ac:dyDescent="0.25">
      <c r="A299" s="3" t="str">
        <f>IF(Regions!A299="","",Regions!A299)</f>
        <v/>
      </c>
    </row>
    <row r="300" spans="1:1" x14ac:dyDescent="0.25">
      <c r="A300" s="3" t="str">
        <f>IF(Regions!A300="","",Regions!A300)</f>
        <v/>
      </c>
    </row>
  </sheetData>
  <mergeCells count="1">
    <mergeCell ref="A1:C1"/>
  </mergeCells>
  <pageMargins left="0.7" right="0.7" top="0.75" bottom="0.75" header="0.3" footer="0.3"/>
  <pageSetup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287"/>
  <sheetViews>
    <sheetView workbookViewId="0">
      <selection activeCell="G12" sqref="G12"/>
    </sheetView>
  </sheetViews>
  <sheetFormatPr defaultRowHeight="15" x14ac:dyDescent="0.25"/>
  <cols>
    <col min="1" max="1" width="27.85546875" customWidth="1"/>
    <col min="2" max="4" width="14.28515625" customWidth="1"/>
    <col min="5" max="6" width="9.140625" style="9" customWidth="1"/>
    <col min="7" max="14" width="9.140625" style="9"/>
  </cols>
  <sheetData>
    <row r="1" spans="1:14" ht="15" customHeight="1" x14ac:dyDescent="0.25">
      <c r="A1" s="46" t="s">
        <v>67</v>
      </c>
      <c r="B1" s="46"/>
      <c r="C1" s="46"/>
      <c r="D1" s="46"/>
    </row>
    <row r="2" spans="1:14" s="8" customFormat="1" ht="15" customHeight="1" x14ac:dyDescent="0.25">
      <c r="A2" s="6" t="s">
        <v>33</v>
      </c>
      <c r="B2" s="6" t="s">
        <v>7</v>
      </c>
      <c r="C2" s="6" t="s">
        <v>1</v>
      </c>
      <c r="D2" s="6" t="s">
        <v>0</v>
      </c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3" t="str">
        <f ca="1">IF(INDIRECT("Regions!A"&amp;FLOOR((ROW()-3)/19,1)+3)="","",INDIRECT("Regions!A"&amp;FLOOR((ROW()-3)/19,1)+3))</f>
        <v>Barren River</v>
      </c>
      <c r="B3" s="10" t="str">
        <f ca="1">IF(A3="","","00 years")</f>
        <v>00 years</v>
      </c>
      <c r="C3" s="45" t="s">
        <v>72</v>
      </c>
      <c r="D3" s="45">
        <v>18141</v>
      </c>
      <c r="E3" s="10" t="s">
        <v>73</v>
      </c>
      <c r="F3" s="9" t="s">
        <v>76</v>
      </c>
      <c r="H3" s="10"/>
    </row>
    <row r="4" spans="1:14" x14ac:dyDescent="0.25">
      <c r="A4" s="3" t="str">
        <f t="shared" ref="A4:A67" ca="1" si="0">IF(INDIRECT("Regions!A"&amp;FLOOR((ROW()-3)/19,1)+3)="","",INDIRECT("Regions!A"&amp;FLOOR((ROW()-3)/19,1)+3))</f>
        <v>Barren River</v>
      </c>
      <c r="B4" s="10" t="str">
        <f ca="1">IF(A4="","","01-04 years")</f>
        <v>01-04 years</v>
      </c>
      <c r="C4" s="45" t="s">
        <v>72</v>
      </c>
      <c r="D4" s="45">
        <v>71713</v>
      </c>
      <c r="H4" s="10"/>
    </row>
    <row r="5" spans="1:14" x14ac:dyDescent="0.25">
      <c r="A5" s="3" t="str">
        <f t="shared" ca="1" si="0"/>
        <v>Barren River</v>
      </c>
      <c r="B5" s="10" t="str">
        <f ca="1">IF(A5="","","05-09 years")</f>
        <v>05-09 years</v>
      </c>
      <c r="C5" s="45" t="s">
        <v>72</v>
      </c>
      <c r="D5" s="45">
        <v>90519</v>
      </c>
      <c r="H5" s="10"/>
    </row>
    <row r="6" spans="1:14" x14ac:dyDescent="0.25">
      <c r="A6" s="3" t="str">
        <f t="shared" ca="1" si="0"/>
        <v>Barren River</v>
      </c>
      <c r="B6" s="10" t="str">
        <f ca="1">IF(A6="","","10-14 years")</f>
        <v>10-14 years</v>
      </c>
      <c r="C6" s="45" t="s">
        <v>72</v>
      </c>
      <c r="D6" s="45">
        <v>92551</v>
      </c>
      <c r="H6" s="10"/>
    </row>
    <row r="7" spans="1:14" x14ac:dyDescent="0.25">
      <c r="A7" s="3" t="str">
        <f t="shared" ca="1" si="0"/>
        <v>Barren River</v>
      </c>
      <c r="B7" s="10" t="str">
        <f ca="1">IF(A7="","","15-19 years")</f>
        <v>15-19 years</v>
      </c>
      <c r="C7" s="45" t="s">
        <v>72</v>
      </c>
      <c r="D7" s="45">
        <v>105465</v>
      </c>
      <c r="H7" s="10"/>
    </row>
    <row r="8" spans="1:14" x14ac:dyDescent="0.25">
      <c r="A8" s="3" t="str">
        <f t="shared" ca="1" si="0"/>
        <v>Barren River</v>
      </c>
      <c r="B8" s="10" t="str">
        <f ca="1">IF(A8="","","20-24 years")</f>
        <v>20-24 years</v>
      </c>
      <c r="C8" s="45" t="s">
        <v>72</v>
      </c>
      <c r="D8" s="45">
        <v>111190</v>
      </c>
      <c r="H8" s="10"/>
    </row>
    <row r="9" spans="1:14" x14ac:dyDescent="0.25">
      <c r="A9" s="3" t="str">
        <f t="shared" ca="1" si="0"/>
        <v>Barren River</v>
      </c>
      <c r="B9" s="10" t="str">
        <f ca="1">IF(A9="","","25-29 years")</f>
        <v>25-29 years</v>
      </c>
      <c r="C9" s="45" t="s">
        <v>72</v>
      </c>
      <c r="D9" s="45">
        <v>90624</v>
      </c>
      <c r="H9" s="10"/>
    </row>
    <row r="10" spans="1:14" x14ac:dyDescent="0.25">
      <c r="A10" s="3" t="str">
        <f t="shared" ca="1" si="0"/>
        <v>Barren River</v>
      </c>
      <c r="B10" s="10" t="str">
        <f ca="1">IF(A10="","","30-34 years")</f>
        <v>30-34 years</v>
      </c>
      <c r="C10" s="45" t="s">
        <v>72</v>
      </c>
      <c r="D10" s="45">
        <v>84813</v>
      </c>
      <c r="H10" s="10"/>
    </row>
    <row r="11" spans="1:14" x14ac:dyDescent="0.25">
      <c r="A11" s="3" t="str">
        <f t="shared" ca="1" si="0"/>
        <v>Barren River</v>
      </c>
      <c r="B11" s="10" t="str">
        <f ca="1">IF(A11="","","35-39 years")</f>
        <v>35-39 years</v>
      </c>
      <c r="C11" s="45" t="s">
        <v>72</v>
      </c>
      <c r="D11" s="45">
        <v>89959</v>
      </c>
      <c r="H11" s="10"/>
    </row>
    <row r="12" spans="1:14" x14ac:dyDescent="0.25">
      <c r="A12" s="3" t="str">
        <f t="shared" ca="1" si="0"/>
        <v>Barren River</v>
      </c>
      <c r="B12" s="10" t="str">
        <f ca="1">IF(A12="","","40-44 years")</f>
        <v>40-44 years</v>
      </c>
      <c r="C12" s="45">
        <v>15</v>
      </c>
      <c r="D12" s="45">
        <v>94595</v>
      </c>
      <c r="H12" s="10"/>
    </row>
    <row r="13" spans="1:14" x14ac:dyDescent="0.25">
      <c r="A13" s="3" t="str">
        <f t="shared" ca="1" si="0"/>
        <v>Barren River</v>
      </c>
      <c r="B13" s="10" t="str">
        <f ca="1">IF(A13="","","45-49 years")</f>
        <v>45-49 years</v>
      </c>
      <c r="C13" s="45">
        <v>31</v>
      </c>
      <c r="D13" s="45">
        <v>102749</v>
      </c>
      <c r="H13" s="10"/>
    </row>
    <row r="14" spans="1:14" x14ac:dyDescent="0.25">
      <c r="A14" s="3" t="str">
        <f t="shared" ca="1" si="0"/>
        <v>Barren River</v>
      </c>
      <c r="B14" s="10" t="str">
        <f ca="1">IF(A14="","","50-54 years")</f>
        <v>50-54 years</v>
      </c>
      <c r="C14" s="45">
        <v>67</v>
      </c>
      <c r="D14" s="45">
        <v>96549</v>
      </c>
      <c r="H14" s="10"/>
    </row>
    <row r="15" spans="1:14" x14ac:dyDescent="0.25">
      <c r="A15" s="3" t="str">
        <f t="shared" ca="1" si="0"/>
        <v>Barren River</v>
      </c>
      <c r="B15" s="10" t="str">
        <f ca="1">IF(A15="","","55-59 years")</f>
        <v>55-59 years</v>
      </c>
      <c r="C15" s="45">
        <v>98</v>
      </c>
      <c r="D15" s="45">
        <v>87241</v>
      </c>
      <c r="H15" s="10"/>
    </row>
    <row r="16" spans="1:14" x14ac:dyDescent="0.25">
      <c r="A16" s="3" t="str">
        <f t="shared" ca="1" si="0"/>
        <v>Barren River</v>
      </c>
      <c r="B16" s="10" t="str">
        <f ca="1">IF(A16="","","60-64 years")</f>
        <v>60-64 years</v>
      </c>
      <c r="C16" s="45">
        <v>143</v>
      </c>
      <c r="D16" s="45">
        <v>74916</v>
      </c>
      <c r="H16" s="10"/>
    </row>
    <row r="17" spans="1:8" x14ac:dyDescent="0.25">
      <c r="A17" s="3" t="str">
        <f t="shared" ca="1" si="0"/>
        <v>Barren River</v>
      </c>
      <c r="B17" s="10" t="str">
        <f ca="1">IF(A17="","","65-69 years")</f>
        <v>65-69 years</v>
      </c>
      <c r="C17" s="45">
        <v>210</v>
      </c>
      <c r="D17" s="45">
        <v>60025</v>
      </c>
      <c r="H17" s="10"/>
    </row>
    <row r="18" spans="1:8" x14ac:dyDescent="0.25">
      <c r="A18" s="3" t="str">
        <f t="shared" ca="1" si="0"/>
        <v>Barren River</v>
      </c>
      <c r="B18" s="10" t="str">
        <f ca="1">IF(A18="","","70-74 years")</f>
        <v>70-74 years</v>
      </c>
      <c r="C18" s="45">
        <v>190</v>
      </c>
      <c r="D18" s="45">
        <v>45090</v>
      </c>
      <c r="H18" s="10"/>
    </row>
    <row r="19" spans="1:8" x14ac:dyDescent="0.25">
      <c r="A19" s="3" t="str">
        <f t="shared" ca="1" si="0"/>
        <v>Barren River</v>
      </c>
      <c r="B19" s="10" t="str">
        <f ca="1">IF(A19="","","75-79 years")</f>
        <v>75-79 years</v>
      </c>
      <c r="C19" s="45">
        <v>182</v>
      </c>
      <c r="D19" s="45">
        <v>34781</v>
      </c>
      <c r="H19" s="10"/>
    </row>
    <row r="20" spans="1:8" x14ac:dyDescent="0.25">
      <c r="A20" s="3" t="str">
        <f t="shared" ca="1" si="0"/>
        <v>Barren River</v>
      </c>
      <c r="B20" s="10" t="str">
        <f ca="1">IF(A20="","","80-84 years")</f>
        <v>80-84 years</v>
      </c>
      <c r="C20" s="45">
        <v>108</v>
      </c>
      <c r="D20" s="45">
        <v>24593</v>
      </c>
      <c r="H20" s="10"/>
    </row>
    <row r="21" spans="1:8" x14ac:dyDescent="0.25">
      <c r="A21" s="3" t="str">
        <f t="shared" ca="1" si="0"/>
        <v>Barren River</v>
      </c>
      <c r="B21" s="10" t="str">
        <f ca="1">IF(A21="","","85+ years")</f>
        <v>85+ years</v>
      </c>
      <c r="C21" s="45">
        <v>86</v>
      </c>
      <c r="D21" s="45">
        <v>21844</v>
      </c>
      <c r="H21" s="10"/>
    </row>
    <row r="22" spans="1:8" x14ac:dyDescent="0.25">
      <c r="A22" s="3" t="str">
        <f t="shared" ca="1" si="0"/>
        <v>Big Sandy</v>
      </c>
      <c r="B22" s="10" t="str">
        <f ca="1">IF(A22="","","00 years")</f>
        <v>00 years</v>
      </c>
      <c r="C22" s="45" t="s">
        <v>72</v>
      </c>
      <c r="D22" s="45">
        <v>9647</v>
      </c>
    </row>
    <row r="23" spans="1:8" x14ac:dyDescent="0.25">
      <c r="A23" s="3" t="str">
        <f t="shared" ca="1" si="0"/>
        <v>Big Sandy</v>
      </c>
      <c r="B23" s="10" t="str">
        <f ca="1">IF(A23="","","01-04 years")</f>
        <v>01-04 years</v>
      </c>
      <c r="C23" s="45" t="s">
        <v>72</v>
      </c>
      <c r="D23" s="45">
        <v>37392</v>
      </c>
    </row>
    <row r="24" spans="1:8" x14ac:dyDescent="0.25">
      <c r="A24" s="3" t="str">
        <f t="shared" ca="1" si="0"/>
        <v>Big Sandy</v>
      </c>
      <c r="B24" s="10" t="str">
        <f ca="1">IF(A24="","","05-09 years")</f>
        <v>05-09 years</v>
      </c>
      <c r="C24" s="45" t="s">
        <v>72</v>
      </c>
      <c r="D24" s="45">
        <v>46903</v>
      </c>
    </row>
    <row r="25" spans="1:8" x14ac:dyDescent="0.25">
      <c r="A25" s="3" t="str">
        <f t="shared" ca="1" si="0"/>
        <v>Big Sandy</v>
      </c>
      <c r="B25" s="10" t="str">
        <f ca="1">IF(A25="","","10-14 years")</f>
        <v>10-14 years</v>
      </c>
      <c r="C25" s="45" t="s">
        <v>72</v>
      </c>
      <c r="D25" s="45">
        <v>49296</v>
      </c>
    </row>
    <row r="26" spans="1:8" x14ac:dyDescent="0.25">
      <c r="A26" s="3" t="str">
        <f t="shared" ca="1" si="0"/>
        <v>Big Sandy</v>
      </c>
      <c r="B26" s="10" t="str">
        <f ca="1">IF(A26="","","15-19 years")</f>
        <v>15-19 years</v>
      </c>
      <c r="C26" s="45" t="s">
        <v>72</v>
      </c>
      <c r="D26" s="45">
        <v>51241</v>
      </c>
    </row>
    <row r="27" spans="1:8" x14ac:dyDescent="0.25">
      <c r="A27" s="3" t="str">
        <f t="shared" ca="1" si="0"/>
        <v>Big Sandy</v>
      </c>
      <c r="B27" s="10" t="str">
        <f ca="1">IF(A27="","","20-24 years")</f>
        <v>20-24 years</v>
      </c>
      <c r="C27" s="45" t="s">
        <v>72</v>
      </c>
      <c r="D27" s="45">
        <v>44656</v>
      </c>
    </row>
    <row r="28" spans="1:8" x14ac:dyDescent="0.25">
      <c r="A28" s="3" t="str">
        <f t="shared" ca="1" si="0"/>
        <v>Big Sandy</v>
      </c>
      <c r="B28" s="10" t="str">
        <f ca="1">IF(A28="","","25-29 years")</f>
        <v>25-29 years</v>
      </c>
      <c r="C28" s="45" t="s">
        <v>72</v>
      </c>
      <c r="D28" s="45">
        <v>49510</v>
      </c>
    </row>
    <row r="29" spans="1:8" x14ac:dyDescent="0.25">
      <c r="A29" s="3" t="str">
        <f t="shared" ca="1" si="0"/>
        <v>Big Sandy</v>
      </c>
      <c r="B29" s="10" t="str">
        <f ca="1">IF(A29="","","30-34 years")</f>
        <v>30-34 years</v>
      </c>
      <c r="C29" s="45" t="s">
        <v>72</v>
      </c>
      <c r="D29" s="45">
        <v>51652</v>
      </c>
    </row>
    <row r="30" spans="1:8" x14ac:dyDescent="0.25">
      <c r="A30" s="3" t="str">
        <f t="shared" ca="1" si="0"/>
        <v>Big Sandy</v>
      </c>
      <c r="B30" s="10" t="str">
        <f ca="1">IF(A30="","","35-39 years")</f>
        <v>35-39 years</v>
      </c>
      <c r="C30" s="45" t="s">
        <v>72</v>
      </c>
      <c r="D30" s="45">
        <v>54524</v>
      </c>
    </row>
    <row r="31" spans="1:8" x14ac:dyDescent="0.25">
      <c r="A31" s="3" t="str">
        <f t="shared" ca="1" si="0"/>
        <v>Big Sandy</v>
      </c>
      <c r="B31" s="10" t="str">
        <f ca="1">IF(A31="","","40-44 years")</f>
        <v>40-44 years</v>
      </c>
      <c r="C31" s="45">
        <v>15</v>
      </c>
      <c r="D31" s="45">
        <v>56043</v>
      </c>
    </row>
    <row r="32" spans="1:8" x14ac:dyDescent="0.25">
      <c r="A32" s="3" t="str">
        <f t="shared" ca="1" si="0"/>
        <v>Big Sandy</v>
      </c>
      <c r="B32" s="10" t="str">
        <f ca="1">IF(A32="","","45-49 years")</f>
        <v>45-49 years</v>
      </c>
      <c r="C32" s="45">
        <v>27</v>
      </c>
      <c r="D32" s="45">
        <v>60127</v>
      </c>
    </row>
    <row r="33" spans="1:4" x14ac:dyDescent="0.25">
      <c r="A33" s="3" t="str">
        <f t="shared" ca="1" si="0"/>
        <v>Big Sandy</v>
      </c>
      <c r="B33" s="10" t="str">
        <f ca="1">IF(A33="","","50-54 years")</f>
        <v>50-54 years</v>
      </c>
      <c r="C33" s="45">
        <v>68</v>
      </c>
      <c r="D33" s="45">
        <v>59927</v>
      </c>
    </row>
    <row r="34" spans="1:4" x14ac:dyDescent="0.25">
      <c r="A34" s="3" t="str">
        <f t="shared" ca="1" si="0"/>
        <v>Big Sandy</v>
      </c>
      <c r="B34" s="10" t="str">
        <f ca="1">IF(A34="","","55-59 years")</f>
        <v>55-59 years</v>
      </c>
      <c r="C34" s="45">
        <v>99</v>
      </c>
      <c r="D34" s="45">
        <v>56499</v>
      </c>
    </row>
    <row r="35" spans="1:4" x14ac:dyDescent="0.25">
      <c r="A35" s="3" t="str">
        <f t="shared" ca="1" si="0"/>
        <v>Big Sandy</v>
      </c>
      <c r="B35" s="10" t="str">
        <f ca="1">IF(A35="","","60-64 years")</f>
        <v>60-64 years</v>
      </c>
      <c r="C35" s="45">
        <v>115</v>
      </c>
      <c r="D35" s="45">
        <v>45743</v>
      </c>
    </row>
    <row r="36" spans="1:4" x14ac:dyDescent="0.25">
      <c r="A36" s="3" t="str">
        <f t="shared" ca="1" si="0"/>
        <v>Big Sandy</v>
      </c>
      <c r="B36" s="10" t="str">
        <f ca="1">IF(A36="","","65-69 years")</f>
        <v>65-69 years</v>
      </c>
      <c r="C36" s="45">
        <v>172</v>
      </c>
      <c r="D36" s="45">
        <v>33781</v>
      </c>
    </row>
    <row r="37" spans="1:4" x14ac:dyDescent="0.25">
      <c r="A37" s="3" t="str">
        <f t="shared" ca="1" si="0"/>
        <v>Big Sandy</v>
      </c>
      <c r="B37" s="10" t="str">
        <f ca="1">IF(A37="","","70-74 years")</f>
        <v>70-74 years</v>
      </c>
      <c r="C37" s="45">
        <v>145</v>
      </c>
      <c r="D37" s="45">
        <v>25535</v>
      </c>
    </row>
    <row r="38" spans="1:4" x14ac:dyDescent="0.25">
      <c r="A38" s="3" t="str">
        <f t="shared" ca="1" si="0"/>
        <v>Big Sandy</v>
      </c>
      <c r="B38" s="10" t="str">
        <f ca="1">IF(A38="","","75-79 years")</f>
        <v>75-79 years</v>
      </c>
      <c r="C38" s="45">
        <v>104</v>
      </c>
      <c r="D38" s="45">
        <v>19170</v>
      </c>
    </row>
    <row r="39" spans="1:4" x14ac:dyDescent="0.25">
      <c r="A39" s="3" t="str">
        <f t="shared" ca="1" si="0"/>
        <v>Big Sandy</v>
      </c>
      <c r="B39" s="10" t="str">
        <f ca="1">IF(A39="","","80-84 years")</f>
        <v>80-84 years</v>
      </c>
      <c r="C39" s="45">
        <v>73</v>
      </c>
      <c r="D39" s="45">
        <v>13497</v>
      </c>
    </row>
    <row r="40" spans="1:4" x14ac:dyDescent="0.25">
      <c r="A40" s="3" t="str">
        <f t="shared" ca="1" si="0"/>
        <v>Big Sandy</v>
      </c>
      <c r="B40" s="10" t="str">
        <f ca="1">IF(A40="","","85+ years")</f>
        <v>85+ years</v>
      </c>
      <c r="C40" s="45">
        <v>39</v>
      </c>
      <c r="D40" s="45">
        <v>9971</v>
      </c>
    </row>
    <row r="41" spans="1:4" x14ac:dyDescent="0.25">
      <c r="A41" s="3" t="str">
        <f t="shared" ca="1" si="0"/>
        <v>Bluegrass</v>
      </c>
      <c r="B41" s="10" t="str">
        <f ca="1">IF(A41="","","00 years")</f>
        <v>00 years</v>
      </c>
      <c r="C41" s="45" t="s">
        <v>72</v>
      </c>
      <c r="D41" s="45">
        <v>48698</v>
      </c>
    </row>
    <row r="42" spans="1:4" x14ac:dyDescent="0.25">
      <c r="A42" s="3" t="str">
        <f t="shared" ca="1" si="0"/>
        <v>Bluegrass</v>
      </c>
      <c r="B42" s="10" t="str">
        <f ca="1">IF(A42="","","01-04 years")</f>
        <v>01-04 years</v>
      </c>
      <c r="C42" s="45" t="s">
        <v>72</v>
      </c>
      <c r="D42" s="45">
        <v>193722</v>
      </c>
    </row>
    <row r="43" spans="1:4" x14ac:dyDescent="0.25">
      <c r="A43" s="3" t="str">
        <f t="shared" ca="1" si="0"/>
        <v>Bluegrass</v>
      </c>
      <c r="B43" s="10" t="str">
        <f ca="1">IF(A43="","","05-09 years")</f>
        <v>05-09 years</v>
      </c>
      <c r="C43" s="45" t="s">
        <v>72</v>
      </c>
      <c r="D43" s="45">
        <v>238279</v>
      </c>
    </row>
    <row r="44" spans="1:4" x14ac:dyDescent="0.25">
      <c r="A44" s="3" t="str">
        <f t="shared" ca="1" si="0"/>
        <v>Bluegrass</v>
      </c>
      <c r="B44" s="10" t="str">
        <f ca="1">IF(A44="","","10-14 years")</f>
        <v>10-14 years</v>
      </c>
      <c r="C44" s="45" t="s">
        <v>72</v>
      </c>
      <c r="D44" s="45">
        <v>236125</v>
      </c>
    </row>
    <row r="45" spans="1:4" x14ac:dyDescent="0.25">
      <c r="A45" s="3" t="str">
        <f t="shared" ca="1" si="0"/>
        <v>Bluegrass</v>
      </c>
      <c r="B45" s="10" t="str">
        <f ca="1">IF(A45="","","15-19 years")</f>
        <v>15-19 years</v>
      </c>
      <c r="C45" s="45" t="s">
        <v>72</v>
      </c>
      <c r="D45" s="45">
        <v>272771</v>
      </c>
    </row>
    <row r="46" spans="1:4" x14ac:dyDescent="0.25">
      <c r="A46" s="3" t="str">
        <f t="shared" ca="1" si="0"/>
        <v>Bluegrass</v>
      </c>
      <c r="B46" s="10" t="str">
        <f ca="1">IF(A46="","","20-24 years")</f>
        <v>20-24 years</v>
      </c>
      <c r="C46" s="45" t="s">
        <v>72</v>
      </c>
      <c r="D46" s="45">
        <v>317774</v>
      </c>
    </row>
    <row r="47" spans="1:4" x14ac:dyDescent="0.25">
      <c r="A47" s="3" t="str">
        <f t="shared" ca="1" si="0"/>
        <v>Bluegrass</v>
      </c>
      <c r="B47" s="10" t="str">
        <f ca="1">IF(A47="","","25-29 years")</f>
        <v>25-29 years</v>
      </c>
      <c r="C47" s="45" t="s">
        <v>72</v>
      </c>
      <c r="D47" s="45">
        <v>269608</v>
      </c>
    </row>
    <row r="48" spans="1:4" x14ac:dyDescent="0.25">
      <c r="A48" s="3" t="str">
        <f t="shared" ca="1" si="0"/>
        <v>Bluegrass</v>
      </c>
      <c r="B48" s="10" t="str">
        <f ca="1">IF(A48="","","30-34 years")</f>
        <v>30-34 years</v>
      </c>
      <c r="C48" s="45" t="s">
        <v>72</v>
      </c>
      <c r="D48" s="45">
        <v>259892</v>
      </c>
    </row>
    <row r="49" spans="1:4" x14ac:dyDescent="0.25">
      <c r="A49" s="3" t="str">
        <f t="shared" ca="1" si="0"/>
        <v>Bluegrass</v>
      </c>
      <c r="B49" s="10" t="str">
        <f ca="1">IF(A49="","","35-39 years")</f>
        <v>35-39 years</v>
      </c>
      <c r="C49" s="45" t="s">
        <v>72</v>
      </c>
      <c r="D49" s="45">
        <v>264789</v>
      </c>
    </row>
    <row r="50" spans="1:4" x14ac:dyDescent="0.25">
      <c r="A50" s="3" t="str">
        <f t="shared" ca="1" si="0"/>
        <v>Bluegrass</v>
      </c>
      <c r="B50" s="10" t="str">
        <f ca="1">IF(A50="","","40-44 years")</f>
        <v>40-44 years</v>
      </c>
      <c r="C50" s="45">
        <v>28</v>
      </c>
      <c r="D50" s="45">
        <v>264531</v>
      </c>
    </row>
    <row r="51" spans="1:4" x14ac:dyDescent="0.25">
      <c r="A51" s="3" t="str">
        <f t="shared" ca="1" si="0"/>
        <v>Bluegrass</v>
      </c>
      <c r="B51" s="10" t="str">
        <f ca="1">IF(A51="","","45-49 years")</f>
        <v>45-49 years</v>
      </c>
      <c r="C51" s="45">
        <v>70</v>
      </c>
      <c r="D51" s="45">
        <v>279188</v>
      </c>
    </row>
    <row r="52" spans="1:4" x14ac:dyDescent="0.25">
      <c r="A52" s="3" t="str">
        <f t="shared" ca="1" si="0"/>
        <v>Bluegrass</v>
      </c>
      <c r="B52" s="10" t="str">
        <f ca="1">IF(A52="","","50-54 years")</f>
        <v>50-54 years</v>
      </c>
      <c r="C52" s="45">
        <v>148</v>
      </c>
      <c r="D52" s="45">
        <v>263421</v>
      </c>
    </row>
    <row r="53" spans="1:4" x14ac:dyDescent="0.25">
      <c r="A53" s="3" t="str">
        <f t="shared" ca="1" si="0"/>
        <v>Bluegrass</v>
      </c>
      <c r="B53" s="10" t="str">
        <f ca="1">IF(A53="","","55-59 years")</f>
        <v>55-59 years</v>
      </c>
      <c r="C53" s="45">
        <v>252</v>
      </c>
      <c r="D53" s="45">
        <v>237634</v>
      </c>
    </row>
    <row r="54" spans="1:4" x14ac:dyDescent="0.25">
      <c r="A54" s="3" t="str">
        <f t="shared" ca="1" si="0"/>
        <v>Bluegrass</v>
      </c>
      <c r="B54" s="10" t="str">
        <f ca="1">IF(A54="","","60-64 years")</f>
        <v>60-64 years</v>
      </c>
      <c r="C54" s="45">
        <v>361</v>
      </c>
      <c r="D54" s="45">
        <v>188808</v>
      </c>
    </row>
    <row r="55" spans="1:4" x14ac:dyDescent="0.25">
      <c r="A55" s="3" t="str">
        <f t="shared" ca="1" si="0"/>
        <v>Bluegrass</v>
      </c>
      <c r="B55" s="10" t="str">
        <f ca="1">IF(A55="","","65-69 years")</f>
        <v>65-69 years</v>
      </c>
      <c r="C55" s="45">
        <v>432</v>
      </c>
      <c r="D55" s="45">
        <v>140260</v>
      </c>
    </row>
    <row r="56" spans="1:4" x14ac:dyDescent="0.25">
      <c r="A56" s="3" t="str">
        <f t="shared" ca="1" si="0"/>
        <v>Bluegrass</v>
      </c>
      <c r="B56" s="10" t="str">
        <f ca="1">IF(A56="","","70-74 years")</f>
        <v>70-74 years</v>
      </c>
      <c r="C56" s="45">
        <v>443</v>
      </c>
      <c r="D56" s="45">
        <v>106289</v>
      </c>
    </row>
    <row r="57" spans="1:4" x14ac:dyDescent="0.25">
      <c r="A57" s="3" t="str">
        <f t="shared" ca="1" si="0"/>
        <v>Bluegrass</v>
      </c>
      <c r="B57" s="10" t="str">
        <f ca="1">IF(A57="","","75-79 years")</f>
        <v>75-79 years</v>
      </c>
      <c r="C57" s="45">
        <v>371</v>
      </c>
      <c r="D57" s="45">
        <v>81972</v>
      </c>
    </row>
    <row r="58" spans="1:4" x14ac:dyDescent="0.25">
      <c r="A58" s="3" t="str">
        <f t="shared" ca="1" si="0"/>
        <v>Bluegrass</v>
      </c>
      <c r="B58" s="10" t="str">
        <f ca="1">IF(A58="","","80-84 years")</f>
        <v>80-84 years</v>
      </c>
      <c r="C58" s="45">
        <v>277</v>
      </c>
      <c r="D58" s="45">
        <v>61419</v>
      </c>
    </row>
    <row r="59" spans="1:4" x14ac:dyDescent="0.25">
      <c r="A59" s="3" t="str">
        <f t="shared" ca="1" si="0"/>
        <v>Bluegrass</v>
      </c>
      <c r="B59" s="10" t="str">
        <f ca="1">IF(A59="","","85+ years")</f>
        <v>85+ years</v>
      </c>
      <c r="C59" s="44">
        <v>199</v>
      </c>
      <c r="D59" s="44">
        <v>55068</v>
      </c>
    </row>
    <row r="60" spans="1:4" x14ac:dyDescent="0.25">
      <c r="A60" s="3" t="str">
        <f t="shared" ca="1" si="0"/>
        <v>Buffalo Trace</v>
      </c>
      <c r="B60" s="10" t="str">
        <f t="shared" ref="B60" ca="1" si="1">IF(A60="","","00 years")</f>
        <v>00 years</v>
      </c>
      <c r="C60" s="44" t="s">
        <v>72</v>
      </c>
      <c r="D60" s="44">
        <v>3947</v>
      </c>
    </row>
    <row r="61" spans="1:4" x14ac:dyDescent="0.25">
      <c r="A61" s="3" t="str">
        <f t="shared" ca="1" si="0"/>
        <v>Buffalo Trace</v>
      </c>
      <c r="B61" s="10" t="str">
        <f t="shared" ref="B61" ca="1" si="2">IF(A61="","","01-04 years")</f>
        <v>01-04 years</v>
      </c>
      <c r="C61" s="44" t="s">
        <v>72</v>
      </c>
      <c r="D61" s="44">
        <v>14423</v>
      </c>
    </row>
    <row r="62" spans="1:4" x14ac:dyDescent="0.25">
      <c r="A62" s="3" t="str">
        <f t="shared" ca="1" si="0"/>
        <v>Buffalo Trace</v>
      </c>
      <c r="B62" s="10" t="str">
        <f t="shared" ref="B62" ca="1" si="3">IF(A62="","","05-09 years")</f>
        <v>05-09 years</v>
      </c>
      <c r="C62" s="44" t="s">
        <v>72</v>
      </c>
      <c r="D62" s="44">
        <v>18709</v>
      </c>
    </row>
    <row r="63" spans="1:4" x14ac:dyDescent="0.25">
      <c r="A63" s="3" t="str">
        <f t="shared" ca="1" si="0"/>
        <v>Buffalo Trace</v>
      </c>
      <c r="B63" s="10" t="str">
        <f t="shared" ref="B63" ca="1" si="4">IF(A63="","","10-14 years")</f>
        <v>10-14 years</v>
      </c>
      <c r="C63" s="44" t="s">
        <v>72</v>
      </c>
      <c r="D63" s="44">
        <v>20109</v>
      </c>
    </row>
    <row r="64" spans="1:4" x14ac:dyDescent="0.25">
      <c r="A64" s="3" t="str">
        <f t="shared" ca="1" si="0"/>
        <v>Buffalo Trace</v>
      </c>
      <c r="B64" s="10" t="str">
        <f t="shared" ref="B64" ca="1" si="5">IF(A64="","","15-19 years")</f>
        <v>15-19 years</v>
      </c>
      <c r="C64" s="44" t="s">
        <v>72</v>
      </c>
      <c r="D64" s="44">
        <v>19099</v>
      </c>
    </row>
    <row r="65" spans="1:4" x14ac:dyDescent="0.25">
      <c r="A65" s="3" t="str">
        <f t="shared" ca="1" si="0"/>
        <v>Buffalo Trace</v>
      </c>
      <c r="B65" s="10" t="str">
        <f t="shared" ref="B65" ca="1" si="6">IF(A65="","","20-24 years")</f>
        <v>20-24 years</v>
      </c>
      <c r="C65" s="44" t="s">
        <v>72</v>
      </c>
      <c r="D65" s="44">
        <v>15310</v>
      </c>
    </row>
    <row r="66" spans="1:4" x14ac:dyDescent="0.25">
      <c r="A66" s="3" t="str">
        <f t="shared" ca="1" si="0"/>
        <v>Buffalo Trace</v>
      </c>
      <c r="B66" s="10" t="str">
        <f t="shared" ref="B66" ca="1" si="7">IF(A66="","","25-29 years")</f>
        <v>25-29 years</v>
      </c>
      <c r="C66" s="44" t="s">
        <v>72</v>
      </c>
      <c r="D66" s="44">
        <v>15390</v>
      </c>
    </row>
    <row r="67" spans="1:4" x14ac:dyDescent="0.25">
      <c r="A67" s="3" t="str">
        <f t="shared" ca="1" si="0"/>
        <v>Buffalo Trace</v>
      </c>
      <c r="B67" s="10" t="str">
        <f t="shared" ref="B67" ca="1" si="8">IF(A67="","","30-34 years")</f>
        <v>30-34 years</v>
      </c>
      <c r="C67" s="44" t="s">
        <v>72</v>
      </c>
      <c r="D67" s="44">
        <v>16801</v>
      </c>
    </row>
    <row r="68" spans="1:4" x14ac:dyDescent="0.25">
      <c r="A68" s="3" t="str">
        <f t="shared" ref="A68:A131" ca="1" si="9">IF(INDIRECT("Regions!A"&amp;FLOOR((ROW()-3)/19,1)+3)="","",INDIRECT("Regions!A"&amp;FLOOR((ROW()-3)/19,1)+3))</f>
        <v>Buffalo Trace</v>
      </c>
      <c r="B68" s="10" t="str">
        <f t="shared" ref="B68" ca="1" si="10">IF(A68="","","35-39 years")</f>
        <v>35-39 years</v>
      </c>
      <c r="C68" s="44" t="s">
        <v>72</v>
      </c>
      <c r="D68" s="44">
        <v>18839</v>
      </c>
    </row>
    <row r="69" spans="1:4" x14ac:dyDescent="0.25">
      <c r="A69" s="3" t="str">
        <f t="shared" ca="1" si="9"/>
        <v>Buffalo Trace</v>
      </c>
      <c r="B69" s="10" t="str">
        <f t="shared" ref="B69" ca="1" si="11">IF(A69="","","40-44 years")</f>
        <v>40-44 years</v>
      </c>
      <c r="C69" s="44" t="s">
        <v>72</v>
      </c>
      <c r="D69" s="44">
        <v>20734</v>
      </c>
    </row>
    <row r="70" spans="1:4" x14ac:dyDescent="0.25">
      <c r="A70" s="3" t="str">
        <f t="shared" ca="1" si="9"/>
        <v>Buffalo Trace</v>
      </c>
      <c r="B70" s="10" t="str">
        <f t="shared" ref="B70" ca="1" si="12">IF(A70="","","45-49 years")</f>
        <v>45-49 years</v>
      </c>
      <c r="C70" s="44">
        <v>12</v>
      </c>
      <c r="D70" s="44">
        <v>21296</v>
      </c>
    </row>
    <row r="71" spans="1:4" x14ac:dyDescent="0.25">
      <c r="A71" s="3" t="str">
        <f t="shared" ca="1" si="9"/>
        <v>Buffalo Trace</v>
      </c>
      <c r="B71" s="10" t="str">
        <f t="shared" ref="B71" ca="1" si="13">IF(A71="","","50-54 years")</f>
        <v>50-54 years</v>
      </c>
      <c r="C71" s="44">
        <v>18</v>
      </c>
      <c r="D71" s="44">
        <v>21293</v>
      </c>
    </row>
    <row r="72" spans="1:4" x14ac:dyDescent="0.25">
      <c r="A72" s="3" t="str">
        <f t="shared" ca="1" si="9"/>
        <v>Buffalo Trace</v>
      </c>
      <c r="B72" s="10" t="str">
        <f t="shared" ref="B72" ca="1" si="14">IF(A72="","","55-59 years")</f>
        <v>55-59 years</v>
      </c>
      <c r="C72" s="44">
        <v>30</v>
      </c>
      <c r="D72" s="44">
        <v>19044</v>
      </c>
    </row>
    <row r="73" spans="1:4" x14ac:dyDescent="0.25">
      <c r="A73" s="3" t="str">
        <f t="shared" ca="1" si="9"/>
        <v>Buffalo Trace</v>
      </c>
      <c r="B73" s="10" t="str">
        <f t="shared" ref="B73" ca="1" si="15">IF(A73="","","60-64 years")</f>
        <v>60-64 years</v>
      </c>
      <c r="C73" s="44">
        <v>30</v>
      </c>
      <c r="D73" s="44">
        <v>16309</v>
      </c>
    </row>
    <row r="74" spans="1:4" x14ac:dyDescent="0.25">
      <c r="A74" s="3" t="str">
        <f t="shared" ca="1" si="9"/>
        <v>Buffalo Trace</v>
      </c>
      <c r="B74" s="10" t="str">
        <f t="shared" ref="B74" ca="1" si="16">IF(A74="","","65-69 years")</f>
        <v>65-69 years</v>
      </c>
      <c r="C74" s="44">
        <v>37</v>
      </c>
      <c r="D74" s="44">
        <v>12909</v>
      </c>
    </row>
    <row r="75" spans="1:4" x14ac:dyDescent="0.25">
      <c r="A75" s="3" t="str">
        <f t="shared" ca="1" si="9"/>
        <v>Buffalo Trace</v>
      </c>
      <c r="B75" s="10" t="str">
        <f t="shared" ref="B75" ca="1" si="17">IF(A75="","","70-74 years")</f>
        <v>70-74 years</v>
      </c>
      <c r="C75" s="44">
        <v>47</v>
      </c>
      <c r="D75" s="44">
        <v>10167</v>
      </c>
    </row>
    <row r="76" spans="1:4" x14ac:dyDescent="0.25">
      <c r="A76" s="3" t="str">
        <f t="shared" ca="1" si="9"/>
        <v>Buffalo Trace</v>
      </c>
      <c r="B76" s="10" t="str">
        <f t="shared" ref="B76" ca="1" si="18">IF(A76="","","75-79 years")</f>
        <v>75-79 years</v>
      </c>
      <c r="C76" s="44">
        <v>27</v>
      </c>
      <c r="D76" s="44">
        <v>7707</v>
      </c>
    </row>
    <row r="77" spans="1:4" x14ac:dyDescent="0.25">
      <c r="A77" s="3" t="str">
        <f t="shared" ca="1" si="9"/>
        <v>Buffalo Trace</v>
      </c>
      <c r="B77" s="10" t="str">
        <f t="shared" ref="B77" ca="1" si="19">IF(A77="","","80-84 years")</f>
        <v>80-84 years</v>
      </c>
      <c r="C77" s="44">
        <v>32</v>
      </c>
      <c r="D77" s="44">
        <v>5545</v>
      </c>
    </row>
    <row r="78" spans="1:4" x14ac:dyDescent="0.25">
      <c r="A78" s="3" t="str">
        <f t="shared" ca="1" si="9"/>
        <v>Buffalo Trace</v>
      </c>
      <c r="B78" s="10" t="str">
        <f t="shared" ref="B78" ca="1" si="20">IF(A78="","","85+ years")</f>
        <v>85+ years</v>
      </c>
      <c r="C78" s="44">
        <v>20</v>
      </c>
      <c r="D78" s="44">
        <v>4446</v>
      </c>
    </row>
    <row r="79" spans="1:4" x14ac:dyDescent="0.25">
      <c r="A79" s="3" t="str">
        <f t="shared" ca="1" si="9"/>
        <v>Cumberland Valley</v>
      </c>
      <c r="B79" s="10" t="str">
        <f t="shared" ref="B79" ca="1" si="21">IF(A79="","","00 years")</f>
        <v>00 years</v>
      </c>
      <c r="C79" s="44" t="s">
        <v>72</v>
      </c>
      <c r="D79" s="44">
        <v>15480</v>
      </c>
    </row>
    <row r="80" spans="1:4" x14ac:dyDescent="0.25">
      <c r="A80" s="3" t="str">
        <f t="shared" ca="1" si="9"/>
        <v>Cumberland Valley</v>
      </c>
      <c r="B80" s="10" t="str">
        <f t="shared" ref="B80" ca="1" si="22">IF(A80="","","01-04 years")</f>
        <v>01-04 years</v>
      </c>
      <c r="C80" s="44" t="s">
        <v>72</v>
      </c>
      <c r="D80" s="44">
        <v>59409</v>
      </c>
    </row>
    <row r="81" spans="1:4" x14ac:dyDescent="0.25">
      <c r="A81" s="3" t="str">
        <f t="shared" ca="1" si="9"/>
        <v>Cumberland Valley</v>
      </c>
      <c r="B81" s="10" t="str">
        <f t="shared" ref="B81" ca="1" si="23">IF(A81="","","05-09 years")</f>
        <v>05-09 years</v>
      </c>
      <c r="C81" s="44" t="s">
        <v>72</v>
      </c>
      <c r="D81" s="44">
        <v>76440</v>
      </c>
    </row>
    <row r="82" spans="1:4" x14ac:dyDescent="0.25">
      <c r="A82" s="3" t="str">
        <f t="shared" ca="1" si="9"/>
        <v>Cumberland Valley</v>
      </c>
      <c r="B82" s="10" t="str">
        <f t="shared" ref="B82" ca="1" si="24">IF(A82="","","10-14 years")</f>
        <v>10-14 years</v>
      </c>
      <c r="C82" s="44" t="s">
        <v>72</v>
      </c>
      <c r="D82" s="44">
        <v>80090</v>
      </c>
    </row>
    <row r="83" spans="1:4" x14ac:dyDescent="0.25">
      <c r="A83" s="3" t="str">
        <f t="shared" ca="1" si="9"/>
        <v>Cumberland Valley</v>
      </c>
      <c r="B83" s="10" t="str">
        <f t="shared" ref="B83" ca="1" si="25">IF(A83="","","15-19 years")</f>
        <v>15-19 years</v>
      </c>
      <c r="C83" s="44" t="s">
        <v>72</v>
      </c>
      <c r="D83" s="44">
        <v>84151</v>
      </c>
    </row>
    <row r="84" spans="1:4" x14ac:dyDescent="0.25">
      <c r="A84" s="3" t="str">
        <f t="shared" ca="1" si="9"/>
        <v>Cumberland Valley</v>
      </c>
      <c r="B84" s="10" t="str">
        <f t="shared" ref="B84" ca="1" si="26">IF(A84="","","20-24 years")</f>
        <v>20-24 years</v>
      </c>
      <c r="C84" s="44" t="s">
        <v>72</v>
      </c>
      <c r="D84" s="44">
        <v>72580</v>
      </c>
    </row>
    <row r="85" spans="1:4" x14ac:dyDescent="0.25">
      <c r="A85" s="3" t="str">
        <f t="shared" ca="1" si="9"/>
        <v>Cumberland Valley</v>
      </c>
      <c r="B85" s="10" t="str">
        <f t="shared" ref="B85" ca="1" si="27">IF(A85="","","25-29 years")</f>
        <v>25-29 years</v>
      </c>
      <c r="C85" s="44" t="s">
        <v>72</v>
      </c>
      <c r="D85" s="44">
        <v>74007</v>
      </c>
    </row>
    <row r="86" spans="1:4" x14ac:dyDescent="0.25">
      <c r="A86" s="3" t="str">
        <f t="shared" ca="1" si="9"/>
        <v>Cumberland Valley</v>
      </c>
      <c r="B86" s="10" t="str">
        <f t="shared" ref="B86" ca="1" si="28">IF(A86="","","30-34 years")</f>
        <v>30-34 years</v>
      </c>
      <c r="C86" s="44" t="s">
        <v>72</v>
      </c>
      <c r="D86" s="44">
        <v>74354</v>
      </c>
    </row>
    <row r="87" spans="1:4" x14ac:dyDescent="0.25">
      <c r="A87" s="3" t="str">
        <f t="shared" ca="1" si="9"/>
        <v>Cumberland Valley</v>
      </c>
      <c r="B87" s="10" t="str">
        <f t="shared" ref="B87" ca="1" si="29">IF(A87="","","35-39 years")</f>
        <v>35-39 years</v>
      </c>
      <c r="C87" s="44" t="s">
        <v>72</v>
      </c>
      <c r="D87" s="44">
        <v>80996</v>
      </c>
    </row>
    <row r="88" spans="1:4" x14ac:dyDescent="0.25">
      <c r="A88" s="3" t="str">
        <f t="shared" ca="1" si="9"/>
        <v>Cumberland Valley</v>
      </c>
      <c r="B88" s="10" t="str">
        <f t="shared" ref="B88" ca="1" si="30">IF(A88="","","40-44 years")</f>
        <v>40-44 years</v>
      </c>
      <c r="C88" s="44">
        <v>27</v>
      </c>
      <c r="D88" s="44">
        <v>85298</v>
      </c>
    </row>
    <row r="89" spans="1:4" x14ac:dyDescent="0.25">
      <c r="A89" s="3" t="str">
        <f t="shared" ca="1" si="9"/>
        <v>Cumberland Valley</v>
      </c>
      <c r="B89" s="10" t="str">
        <f t="shared" ref="B89" ca="1" si="31">IF(A89="","","45-49 years")</f>
        <v>45-49 years</v>
      </c>
      <c r="C89" s="44">
        <v>40</v>
      </c>
      <c r="D89" s="44">
        <v>87854</v>
      </c>
    </row>
    <row r="90" spans="1:4" x14ac:dyDescent="0.25">
      <c r="A90" s="3" t="str">
        <f t="shared" ca="1" si="9"/>
        <v>Cumberland Valley</v>
      </c>
      <c r="B90" s="10" t="str">
        <f t="shared" ref="B90" ca="1" si="32">IF(A90="","","50-54 years")</f>
        <v>50-54 years</v>
      </c>
      <c r="C90" s="44">
        <v>78</v>
      </c>
      <c r="D90" s="44">
        <v>85889</v>
      </c>
    </row>
    <row r="91" spans="1:4" x14ac:dyDescent="0.25">
      <c r="A91" s="3" t="str">
        <f t="shared" ca="1" si="9"/>
        <v>Cumberland Valley</v>
      </c>
      <c r="B91" s="10" t="str">
        <f t="shared" ref="B91" ca="1" si="33">IF(A91="","","55-59 years")</f>
        <v>55-59 years</v>
      </c>
      <c r="C91" s="44">
        <v>121</v>
      </c>
      <c r="D91" s="44">
        <v>79791</v>
      </c>
    </row>
    <row r="92" spans="1:4" x14ac:dyDescent="0.25">
      <c r="A92" s="3" t="str">
        <f t="shared" ca="1" si="9"/>
        <v>Cumberland Valley</v>
      </c>
      <c r="B92" s="10" t="str">
        <f t="shared" ref="B92" ca="1" si="34">IF(A92="","","60-64 years")</f>
        <v>60-64 years</v>
      </c>
      <c r="C92" s="44">
        <v>171</v>
      </c>
      <c r="D92" s="44">
        <v>68652</v>
      </c>
    </row>
    <row r="93" spans="1:4" x14ac:dyDescent="0.25">
      <c r="A93" s="3" t="str">
        <f t="shared" ca="1" si="9"/>
        <v>Cumberland Valley</v>
      </c>
      <c r="B93" s="10" t="str">
        <f t="shared" ref="B93" ca="1" si="35">IF(A93="","","65-69 years")</f>
        <v>65-69 years</v>
      </c>
      <c r="C93" s="44">
        <v>222</v>
      </c>
      <c r="D93" s="44">
        <v>54130</v>
      </c>
    </row>
    <row r="94" spans="1:4" x14ac:dyDescent="0.25">
      <c r="A94" s="3" t="str">
        <f t="shared" ca="1" si="9"/>
        <v>Cumberland Valley</v>
      </c>
      <c r="B94" s="10" t="str">
        <f t="shared" ref="B94" ca="1" si="36">IF(A94="","","70-74 years")</f>
        <v>70-74 years</v>
      </c>
      <c r="C94" s="44">
        <v>187</v>
      </c>
      <c r="D94" s="44">
        <v>41085</v>
      </c>
    </row>
    <row r="95" spans="1:4" x14ac:dyDescent="0.25">
      <c r="A95" s="3" t="str">
        <f t="shared" ca="1" si="9"/>
        <v>Cumberland Valley</v>
      </c>
      <c r="B95" s="10" t="str">
        <f t="shared" ref="B95" ca="1" si="37">IF(A95="","","75-79 years")</f>
        <v>75-79 years</v>
      </c>
      <c r="C95" s="44">
        <v>161</v>
      </c>
      <c r="D95" s="44">
        <v>29096</v>
      </c>
    </row>
    <row r="96" spans="1:4" x14ac:dyDescent="0.25">
      <c r="A96" s="3" t="str">
        <f t="shared" ca="1" si="9"/>
        <v>Cumberland Valley</v>
      </c>
      <c r="B96" s="10" t="str">
        <f t="shared" ref="B96" ca="1" si="38">IF(A96="","","80-84 years")</f>
        <v>80-84 years</v>
      </c>
      <c r="C96" s="44">
        <v>88</v>
      </c>
      <c r="D96" s="44">
        <v>20473</v>
      </c>
    </row>
    <row r="97" spans="1:4" x14ac:dyDescent="0.25">
      <c r="A97" s="3" t="str">
        <f t="shared" ca="1" si="9"/>
        <v>Cumberland Valley</v>
      </c>
      <c r="B97" s="10" t="str">
        <f t="shared" ref="B97" ca="1" si="39">IF(A97="","","85+ years")</f>
        <v>85+ years</v>
      </c>
      <c r="C97" s="44">
        <v>75</v>
      </c>
      <c r="D97" s="44">
        <v>16568</v>
      </c>
    </row>
    <row r="98" spans="1:4" x14ac:dyDescent="0.25">
      <c r="A98" s="3" t="str">
        <f t="shared" ca="1" si="9"/>
        <v>Fivco</v>
      </c>
      <c r="B98" s="10" t="str">
        <f t="shared" ref="B98" ca="1" si="40">IF(A98="","","00 years")</f>
        <v>00 years</v>
      </c>
      <c r="C98" s="44" t="s">
        <v>72</v>
      </c>
      <c r="D98" s="44">
        <v>8380</v>
      </c>
    </row>
    <row r="99" spans="1:4" x14ac:dyDescent="0.25">
      <c r="A99" s="3" t="str">
        <f t="shared" ca="1" si="9"/>
        <v>Fivco</v>
      </c>
      <c r="B99" s="10" t="str">
        <f t="shared" ref="B99" ca="1" si="41">IF(A99="","","01-04 years")</f>
        <v>01-04 years</v>
      </c>
      <c r="C99" s="44" t="s">
        <v>72</v>
      </c>
      <c r="D99" s="44">
        <v>33128</v>
      </c>
    </row>
    <row r="100" spans="1:4" x14ac:dyDescent="0.25">
      <c r="A100" s="3" t="str">
        <f t="shared" ca="1" si="9"/>
        <v>Fivco</v>
      </c>
      <c r="B100" s="10" t="str">
        <f t="shared" ref="B100" ca="1" si="42">IF(A100="","","05-09 years")</f>
        <v>05-09 years</v>
      </c>
      <c r="C100" s="44" t="s">
        <v>72</v>
      </c>
      <c r="D100" s="44">
        <v>41296</v>
      </c>
    </row>
    <row r="101" spans="1:4" x14ac:dyDescent="0.25">
      <c r="A101" s="3" t="str">
        <f t="shared" ca="1" si="9"/>
        <v>Fivco</v>
      </c>
      <c r="B101" s="10" t="str">
        <f t="shared" ref="B101" ca="1" si="43">IF(A101="","","10-14 years")</f>
        <v>10-14 years</v>
      </c>
      <c r="C101" s="44" t="s">
        <v>72</v>
      </c>
      <c r="D101" s="44">
        <v>43309</v>
      </c>
    </row>
    <row r="102" spans="1:4" x14ac:dyDescent="0.25">
      <c r="A102" s="3" t="str">
        <f t="shared" ca="1" si="9"/>
        <v>Fivco</v>
      </c>
      <c r="B102" s="10" t="str">
        <f t="shared" ref="B102" ca="1" si="44">IF(A102="","","15-19 years")</f>
        <v>15-19 years</v>
      </c>
      <c r="C102" s="44" t="s">
        <v>72</v>
      </c>
      <c r="D102" s="44">
        <v>45073</v>
      </c>
    </row>
    <row r="103" spans="1:4" x14ac:dyDescent="0.25">
      <c r="A103" s="3" t="str">
        <f t="shared" ca="1" si="9"/>
        <v>Fivco</v>
      </c>
      <c r="B103" s="10" t="str">
        <f t="shared" ref="B103" ca="1" si="45">IF(A103="","","20-24 years")</f>
        <v>20-24 years</v>
      </c>
      <c r="C103" s="44" t="s">
        <v>72</v>
      </c>
      <c r="D103" s="44">
        <v>37112</v>
      </c>
    </row>
    <row r="104" spans="1:4" x14ac:dyDescent="0.25">
      <c r="A104" s="3" t="str">
        <f t="shared" ca="1" si="9"/>
        <v>Fivco</v>
      </c>
      <c r="B104" s="10" t="str">
        <f t="shared" ref="B104" ca="1" si="46">IF(A104="","","25-29 years")</f>
        <v>25-29 years</v>
      </c>
      <c r="C104" s="44" t="s">
        <v>72</v>
      </c>
      <c r="D104" s="44">
        <v>41684</v>
      </c>
    </row>
    <row r="105" spans="1:4" x14ac:dyDescent="0.25">
      <c r="A105" s="3" t="str">
        <f t="shared" ca="1" si="9"/>
        <v>Fivco</v>
      </c>
      <c r="B105" s="10" t="str">
        <f t="shared" ref="B105" ca="1" si="47">IF(A105="","","30-34 years")</f>
        <v>30-34 years</v>
      </c>
      <c r="C105" s="44" t="s">
        <v>72</v>
      </c>
      <c r="D105" s="44">
        <v>41481</v>
      </c>
    </row>
    <row r="106" spans="1:4" x14ac:dyDescent="0.25">
      <c r="A106" s="3" t="str">
        <f t="shared" ca="1" si="9"/>
        <v>Fivco</v>
      </c>
      <c r="B106" s="10" t="str">
        <f t="shared" ref="B106" ca="1" si="48">IF(A106="","","35-39 years")</f>
        <v>35-39 years</v>
      </c>
      <c r="C106" s="44" t="s">
        <v>72</v>
      </c>
      <c r="D106" s="44">
        <v>46131</v>
      </c>
    </row>
    <row r="107" spans="1:4" x14ac:dyDescent="0.25">
      <c r="A107" s="3" t="str">
        <f t="shared" ca="1" si="9"/>
        <v>Fivco</v>
      </c>
      <c r="B107" s="10" t="str">
        <f t="shared" ref="B107" ca="1" si="49">IF(A107="","","40-44 years")</f>
        <v>40-44 years</v>
      </c>
      <c r="C107" s="44" t="s">
        <v>72</v>
      </c>
      <c r="D107" s="44">
        <v>47492</v>
      </c>
    </row>
    <row r="108" spans="1:4" x14ac:dyDescent="0.25">
      <c r="A108" s="3" t="str">
        <f t="shared" ca="1" si="9"/>
        <v>Fivco</v>
      </c>
      <c r="B108" s="10" t="str">
        <f t="shared" ref="B108" ca="1" si="50">IF(A108="","","45-49 years")</f>
        <v>45-49 years</v>
      </c>
      <c r="C108" s="44">
        <v>14</v>
      </c>
      <c r="D108" s="44">
        <v>51787</v>
      </c>
    </row>
    <row r="109" spans="1:4" x14ac:dyDescent="0.25">
      <c r="A109" s="3" t="str">
        <f t="shared" ca="1" si="9"/>
        <v>Fivco</v>
      </c>
      <c r="B109" s="10" t="str">
        <f t="shared" ref="B109" ca="1" si="51">IF(A109="","","50-54 years")</f>
        <v>50-54 years</v>
      </c>
      <c r="C109" s="44">
        <v>32</v>
      </c>
      <c r="D109" s="44">
        <v>52353</v>
      </c>
    </row>
    <row r="110" spans="1:4" x14ac:dyDescent="0.25">
      <c r="A110" s="3" t="str">
        <f t="shared" ca="1" si="9"/>
        <v>Fivco</v>
      </c>
      <c r="B110" s="10" t="str">
        <f t="shared" ref="B110" ca="1" si="52">IF(A110="","","55-59 years")</f>
        <v>55-59 years</v>
      </c>
      <c r="C110" s="44">
        <v>64</v>
      </c>
      <c r="D110" s="44">
        <v>48525</v>
      </c>
    </row>
    <row r="111" spans="1:4" x14ac:dyDescent="0.25">
      <c r="A111" s="3" t="str">
        <f t="shared" ca="1" si="9"/>
        <v>Fivco</v>
      </c>
      <c r="B111" s="10" t="str">
        <f t="shared" ref="B111" ca="1" si="53">IF(A111="","","60-64 years")</f>
        <v>60-64 years</v>
      </c>
      <c r="C111" s="44">
        <v>88</v>
      </c>
      <c r="D111" s="44">
        <v>41631</v>
      </c>
    </row>
    <row r="112" spans="1:4" x14ac:dyDescent="0.25">
      <c r="A112" s="3" t="str">
        <f t="shared" ca="1" si="9"/>
        <v>Fivco</v>
      </c>
      <c r="B112" s="10" t="str">
        <f t="shared" ref="B112" ca="1" si="54">IF(A112="","","65-69 years")</f>
        <v>65-69 years</v>
      </c>
      <c r="C112" s="44">
        <v>102</v>
      </c>
      <c r="D112" s="44">
        <v>33682</v>
      </c>
    </row>
    <row r="113" spans="1:4" x14ac:dyDescent="0.25">
      <c r="A113" s="3" t="str">
        <f t="shared" ca="1" si="9"/>
        <v>Fivco</v>
      </c>
      <c r="B113" s="10" t="str">
        <f t="shared" ref="B113" ca="1" si="55">IF(A113="","","70-74 years")</f>
        <v>70-74 years</v>
      </c>
      <c r="C113" s="44">
        <v>106</v>
      </c>
      <c r="D113" s="44">
        <v>27417</v>
      </c>
    </row>
    <row r="114" spans="1:4" x14ac:dyDescent="0.25">
      <c r="A114" s="3" t="str">
        <f t="shared" ca="1" si="9"/>
        <v>Fivco</v>
      </c>
      <c r="B114" s="10" t="str">
        <f t="shared" ref="B114" ca="1" si="56">IF(A114="","","75-79 years")</f>
        <v>75-79 years</v>
      </c>
      <c r="C114" s="44">
        <v>77</v>
      </c>
      <c r="D114" s="44">
        <v>20688</v>
      </c>
    </row>
    <row r="115" spans="1:4" x14ac:dyDescent="0.25">
      <c r="A115" s="3" t="str">
        <f t="shared" ca="1" si="9"/>
        <v>Fivco</v>
      </c>
      <c r="B115" s="10" t="str">
        <f t="shared" ref="B115" ca="1" si="57">IF(A115="","","80-84 years")</f>
        <v>80-84 years</v>
      </c>
      <c r="C115" s="44">
        <v>69</v>
      </c>
      <c r="D115" s="44">
        <v>14904</v>
      </c>
    </row>
    <row r="116" spans="1:4" x14ac:dyDescent="0.25">
      <c r="A116" s="3" t="str">
        <f t="shared" ca="1" si="9"/>
        <v>Fivco</v>
      </c>
      <c r="B116" s="10" t="str">
        <f t="shared" ref="B116" ca="1" si="58">IF(A116="","","85+ years")</f>
        <v>85+ years</v>
      </c>
      <c r="C116" s="44">
        <v>32</v>
      </c>
      <c r="D116" s="44">
        <v>11222</v>
      </c>
    </row>
    <row r="117" spans="1:4" x14ac:dyDescent="0.25">
      <c r="A117" s="3" t="str">
        <f t="shared" ca="1" si="9"/>
        <v>Gateway</v>
      </c>
      <c r="B117" s="10" t="str">
        <f t="shared" ref="B117" ca="1" si="59">IF(A117="","","00 years")</f>
        <v>00 years</v>
      </c>
      <c r="C117" s="44" t="s">
        <v>72</v>
      </c>
      <c r="D117" s="44">
        <v>5246</v>
      </c>
    </row>
    <row r="118" spans="1:4" x14ac:dyDescent="0.25">
      <c r="A118" s="3" t="str">
        <f t="shared" ca="1" si="9"/>
        <v>Gateway</v>
      </c>
      <c r="B118" s="10" t="str">
        <f t="shared" ref="B118" ca="1" si="60">IF(A118="","","01-04 years")</f>
        <v>01-04 years</v>
      </c>
      <c r="C118" s="44" t="s">
        <v>72</v>
      </c>
      <c r="D118" s="44">
        <v>19830</v>
      </c>
    </row>
    <row r="119" spans="1:4" x14ac:dyDescent="0.25">
      <c r="A119" s="3" t="str">
        <f t="shared" ca="1" si="9"/>
        <v>Gateway</v>
      </c>
      <c r="B119" s="10" t="str">
        <f t="shared" ref="B119" ca="1" si="61">IF(A119="","","05-09 years")</f>
        <v>05-09 years</v>
      </c>
      <c r="C119" s="44" t="s">
        <v>72</v>
      </c>
      <c r="D119" s="44">
        <v>24517</v>
      </c>
    </row>
    <row r="120" spans="1:4" x14ac:dyDescent="0.25">
      <c r="A120" s="3" t="str">
        <f t="shared" ca="1" si="9"/>
        <v>Gateway</v>
      </c>
      <c r="B120" s="10" t="str">
        <f t="shared" ref="B120" ca="1" si="62">IF(A120="","","10-14 years")</f>
        <v>10-14 years</v>
      </c>
      <c r="C120" s="44" t="s">
        <v>72</v>
      </c>
      <c r="D120" s="44">
        <v>25442</v>
      </c>
    </row>
    <row r="121" spans="1:4" x14ac:dyDescent="0.25">
      <c r="A121" s="3" t="str">
        <f t="shared" ca="1" si="9"/>
        <v>Gateway</v>
      </c>
      <c r="B121" s="10" t="str">
        <f t="shared" ref="B121" ca="1" si="63">IF(A121="","","15-19 years")</f>
        <v>15-19 years</v>
      </c>
      <c r="C121" s="44" t="s">
        <v>72</v>
      </c>
      <c r="D121" s="44">
        <v>31482</v>
      </c>
    </row>
    <row r="122" spans="1:4" x14ac:dyDescent="0.25">
      <c r="A122" s="3" t="str">
        <f t="shared" ca="1" si="9"/>
        <v>Gateway</v>
      </c>
      <c r="B122" s="10" t="str">
        <f t="shared" ref="B122" ca="1" si="64">IF(A122="","","20-24 years")</f>
        <v>20-24 years</v>
      </c>
      <c r="C122" s="44" t="s">
        <v>72</v>
      </c>
      <c r="D122" s="44">
        <v>33959</v>
      </c>
    </row>
    <row r="123" spans="1:4" x14ac:dyDescent="0.25">
      <c r="A123" s="3" t="str">
        <f t="shared" ca="1" si="9"/>
        <v>Gateway</v>
      </c>
      <c r="B123" s="10" t="str">
        <f t="shared" ref="B123" ca="1" si="65">IF(A123="","","25-29 years")</f>
        <v>25-29 years</v>
      </c>
      <c r="C123" s="44" t="s">
        <v>72</v>
      </c>
      <c r="D123" s="44">
        <v>26906</v>
      </c>
    </row>
    <row r="124" spans="1:4" x14ac:dyDescent="0.25">
      <c r="A124" s="3" t="str">
        <f t="shared" ca="1" si="9"/>
        <v>Gateway</v>
      </c>
      <c r="B124" s="10" t="str">
        <f t="shared" ref="B124" ca="1" si="66">IF(A124="","","30-34 years")</f>
        <v>30-34 years</v>
      </c>
      <c r="C124" s="44" t="s">
        <v>72</v>
      </c>
      <c r="D124" s="44">
        <v>26269</v>
      </c>
    </row>
    <row r="125" spans="1:4" x14ac:dyDescent="0.25">
      <c r="A125" s="3" t="str">
        <f t="shared" ca="1" si="9"/>
        <v>Gateway</v>
      </c>
      <c r="B125" s="10" t="str">
        <f t="shared" ref="B125" ca="1" si="67">IF(A125="","","35-39 years")</f>
        <v>35-39 years</v>
      </c>
      <c r="C125" s="44" t="s">
        <v>72</v>
      </c>
      <c r="D125" s="44">
        <v>27383</v>
      </c>
    </row>
    <row r="126" spans="1:4" x14ac:dyDescent="0.25">
      <c r="A126" s="3" t="str">
        <f t="shared" ca="1" si="9"/>
        <v>Gateway</v>
      </c>
      <c r="B126" s="10" t="str">
        <f t="shared" ref="B126" ca="1" si="68">IF(A126="","","40-44 years")</f>
        <v>40-44 years</v>
      </c>
      <c r="C126" s="44" t="s">
        <v>72</v>
      </c>
      <c r="D126" s="44">
        <v>27891</v>
      </c>
    </row>
    <row r="127" spans="1:4" x14ac:dyDescent="0.25">
      <c r="A127" s="3" t="str">
        <f t="shared" ca="1" si="9"/>
        <v>Gateway</v>
      </c>
      <c r="B127" s="10" t="str">
        <f t="shared" ref="B127" ca="1" si="69">IF(A127="","","45-49 years")</f>
        <v>45-49 years</v>
      </c>
      <c r="C127" s="44">
        <v>17</v>
      </c>
      <c r="D127" s="44">
        <v>28669</v>
      </c>
    </row>
    <row r="128" spans="1:4" x14ac:dyDescent="0.25">
      <c r="A128" s="3" t="str">
        <f t="shared" ca="1" si="9"/>
        <v>Gateway</v>
      </c>
      <c r="B128" s="10" t="str">
        <f t="shared" ref="B128" ca="1" si="70">IF(A128="","","50-54 years")</f>
        <v>50-54 years</v>
      </c>
      <c r="C128" s="44">
        <v>19</v>
      </c>
      <c r="D128" s="44">
        <v>27646</v>
      </c>
    </row>
    <row r="129" spans="1:4" x14ac:dyDescent="0.25">
      <c r="A129" s="3" t="str">
        <f t="shared" ca="1" si="9"/>
        <v>Gateway</v>
      </c>
      <c r="B129" s="10" t="str">
        <f t="shared" ref="B129" ca="1" si="71">IF(A129="","","55-59 years")</f>
        <v>55-59 years</v>
      </c>
      <c r="C129" s="44">
        <v>31</v>
      </c>
      <c r="D129" s="44">
        <v>25913</v>
      </c>
    </row>
    <row r="130" spans="1:4" x14ac:dyDescent="0.25">
      <c r="A130" s="3" t="str">
        <f t="shared" ca="1" si="9"/>
        <v>Gateway</v>
      </c>
      <c r="B130" s="10" t="str">
        <f t="shared" ref="B130" ca="1" si="72">IF(A130="","","60-64 years")</f>
        <v>60-64 years</v>
      </c>
      <c r="C130" s="44">
        <v>45</v>
      </c>
      <c r="D130" s="44">
        <v>21441</v>
      </c>
    </row>
    <row r="131" spans="1:4" x14ac:dyDescent="0.25">
      <c r="A131" s="3" t="str">
        <f t="shared" ca="1" si="9"/>
        <v>Gateway</v>
      </c>
      <c r="B131" s="10" t="str">
        <f t="shared" ref="B131" ca="1" si="73">IF(A131="","","65-69 years")</f>
        <v>65-69 years</v>
      </c>
      <c r="C131" s="44">
        <v>64</v>
      </c>
      <c r="D131" s="44">
        <v>16925</v>
      </c>
    </row>
    <row r="132" spans="1:4" x14ac:dyDescent="0.25">
      <c r="A132" s="3" t="str">
        <f t="shared" ref="A132:A195" ca="1" si="74">IF(INDIRECT("Regions!A"&amp;FLOOR((ROW()-3)/19,1)+3)="","",INDIRECT("Regions!A"&amp;FLOOR((ROW()-3)/19,1)+3))</f>
        <v>Gateway</v>
      </c>
      <c r="B132" s="10" t="str">
        <f t="shared" ref="B132" ca="1" si="75">IF(A132="","","70-74 years")</f>
        <v>70-74 years</v>
      </c>
      <c r="C132" s="44">
        <v>56</v>
      </c>
      <c r="D132" s="44">
        <v>13470</v>
      </c>
    </row>
    <row r="133" spans="1:4" x14ac:dyDescent="0.25">
      <c r="A133" s="3" t="str">
        <f t="shared" ca="1" si="74"/>
        <v>Gateway</v>
      </c>
      <c r="B133" s="10" t="str">
        <f t="shared" ref="B133" ca="1" si="76">IF(A133="","","75-79 years")</f>
        <v>75-79 years</v>
      </c>
      <c r="C133" s="44">
        <v>48</v>
      </c>
      <c r="D133" s="44">
        <v>9838</v>
      </c>
    </row>
    <row r="134" spans="1:4" x14ac:dyDescent="0.25">
      <c r="A134" s="3" t="str">
        <f t="shared" ca="1" si="74"/>
        <v>Gateway</v>
      </c>
      <c r="B134" s="10" t="str">
        <f t="shared" ref="B134" ca="1" si="77">IF(A134="","","80-84 years")</f>
        <v>80-84 years</v>
      </c>
      <c r="C134" s="44">
        <v>33</v>
      </c>
      <c r="D134" s="44">
        <v>6637</v>
      </c>
    </row>
    <row r="135" spans="1:4" x14ac:dyDescent="0.25">
      <c r="A135" s="3" t="str">
        <f t="shared" ca="1" si="74"/>
        <v>Gateway</v>
      </c>
      <c r="B135" s="10" t="str">
        <f t="shared" ref="B135" ca="1" si="78">IF(A135="","","85+ years")</f>
        <v>85+ years</v>
      </c>
      <c r="C135" s="44">
        <v>20</v>
      </c>
      <c r="D135" s="44">
        <v>5779</v>
      </c>
    </row>
    <row r="136" spans="1:4" x14ac:dyDescent="0.25">
      <c r="A136" s="3" t="str">
        <f t="shared" ca="1" si="74"/>
        <v>Green River</v>
      </c>
      <c r="B136" s="10" t="str">
        <f t="shared" ref="B136" ca="1" si="79">IF(A136="","","00 years")</f>
        <v>00 years</v>
      </c>
      <c r="C136" s="44" t="s">
        <v>72</v>
      </c>
      <c r="D136" s="44">
        <v>14668</v>
      </c>
    </row>
    <row r="137" spans="1:4" x14ac:dyDescent="0.25">
      <c r="A137" s="3" t="str">
        <f t="shared" ca="1" si="74"/>
        <v>Green River</v>
      </c>
      <c r="B137" s="10" t="str">
        <f t="shared" ref="B137" ca="1" si="80">IF(A137="","","01-04 years")</f>
        <v>01-04 years</v>
      </c>
      <c r="C137" s="44" t="s">
        <v>72</v>
      </c>
      <c r="D137" s="44">
        <v>57276</v>
      </c>
    </row>
    <row r="138" spans="1:4" x14ac:dyDescent="0.25">
      <c r="A138" s="3" t="str">
        <f t="shared" ca="1" si="74"/>
        <v>Green River</v>
      </c>
      <c r="B138" s="10" t="str">
        <f t="shared" ref="B138" ca="1" si="81">IF(A138="","","05-09 years")</f>
        <v>05-09 years</v>
      </c>
      <c r="C138" s="44" t="s">
        <v>72</v>
      </c>
      <c r="D138" s="44">
        <v>70320</v>
      </c>
    </row>
    <row r="139" spans="1:4" x14ac:dyDescent="0.25">
      <c r="A139" s="3" t="str">
        <f t="shared" ca="1" si="74"/>
        <v>Green River</v>
      </c>
      <c r="B139" s="10" t="str">
        <f t="shared" ref="B139" ca="1" si="82">IF(A139="","","10-14 years")</f>
        <v>10-14 years</v>
      </c>
      <c r="C139" s="44" t="s">
        <v>72</v>
      </c>
      <c r="D139" s="44">
        <v>70993</v>
      </c>
    </row>
    <row r="140" spans="1:4" x14ac:dyDescent="0.25">
      <c r="A140" s="3" t="str">
        <f t="shared" ca="1" si="74"/>
        <v>Green River</v>
      </c>
      <c r="B140" s="10" t="str">
        <f t="shared" ref="B140" ca="1" si="83">IF(A140="","","15-19 years")</f>
        <v>15-19 years</v>
      </c>
      <c r="C140" s="44" t="s">
        <v>72</v>
      </c>
      <c r="D140" s="44">
        <v>72722</v>
      </c>
    </row>
    <row r="141" spans="1:4" x14ac:dyDescent="0.25">
      <c r="A141" s="3" t="str">
        <f t="shared" ca="1" si="74"/>
        <v>Green River</v>
      </c>
      <c r="B141" s="10" t="str">
        <f t="shared" ref="B141" ca="1" si="84">IF(A141="","","20-24 years")</f>
        <v>20-24 years</v>
      </c>
      <c r="C141" s="44" t="s">
        <v>72</v>
      </c>
      <c r="D141" s="44">
        <v>64337</v>
      </c>
    </row>
    <row r="142" spans="1:4" x14ac:dyDescent="0.25">
      <c r="A142" s="3" t="str">
        <f t="shared" ca="1" si="74"/>
        <v>Green River</v>
      </c>
      <c r="B142" s="10" t="str">
        <f t="shared" ref="B142" ca="1" si="85">IF(A142="","","25-29 years")</f>
        <v>25-29 years</v>
      </c>
      <c r="C142" s="44" t="s">
        <v>72</v>
      </c>
      <c r="D142" s="44">
        <v>66104</v>
      </c>
    </row>
    <row r="143" spans="1:4" x14ac:dyDescent="0.25">
      <c r="A143" s="3" t="str">
        <f t="shared" ca="1" si="74"/>
        <v>Green River</v>
      </c>
      <c r="B143" s="10" t="str">
        <f t="shared" ref="B143" ca="1" si="86">IF(A143="","","30-34 years")</f>
        <v>30-34 years</v>
      </c>
      <c r="C143" s="44" t="s">
        <v>72</v>
      </c>
      <c r="D143" s="44">
        <v>62341</v>
      </c>
    </row>
    <row r="144" spans="1:4" x14ac:dyDescent="0.25">
      <c r="A144" s="3" t="str">
        <f t="shared" ca="1" si="74"/>
        <v>Green River</v>
      </c>
      <c r="B144" s="10" t="str">
        <f t="shared" ref="B144" ca="1" si="87">IF(A144="","","35-39 years")</f>
        <v>35-39 years</v>
      </c>
      <c r="C144" s="44" t="s">
        <v>72</v>
      </c>
      <c r="D144" s="44">
        <v>67633</v>
      </c>
    </row>
    <row r="145" spans="1:4" x14ac:dyDescent="0.25">
      <c r="A145" s="3" t="str">
        <f t="shared" ca="1" si="74"/>
        <v>Green River</v>
      </c>
      <c r="B145" s="10" t="str">
        <f t="shared" ref="B145" ca="1" si="88">IF(A145="","","40-44 years")</f>
        <v>40-44 years</v>
      </c>
      <c r="C145" s="44" t="s">
        <v>72</v>
      </c>
      <c r="D145" s="44">
        <v>71771</v>
      </c>
    </row>
    <row r="146" spans="1:4" x14ac:dyDescent="0.25">
      <c r="A146" s="3" t="str">
        <f t="shared" ca="1" si="74"/>
        <v>Green River</v>
      </c>
      <c r="B146" s="10" t="str">
        <f t="shared" ref="B146" ca="1" si="89">IF(A146="","","45-49 years")</f>
        <v>45-49 years</v>
      </c>
      <c r="C146" s="44">
        <v>21</v>
      </c>
      <c r="D146" s="44">
        <v>80476</v>
      </c>
    </row>
    <row r="147" spans="1:4" x14ac:dyDescent="0.25">
      <c r="A147" s="3" t="str">
        <f t="shared" ca="1" si="74"/>
        <v>Green River</v>
      </c>
      <c r="B147" s="10" t="str">
        <f t="shared" ref="B147" ca="1" si="90">IF(A147="","","50-54 years")</f>
        <v>50-54 years</v>
      </c>
      <c r="C147" s="44">
        <v>40</v>
      </c>
      <c r="D147" s="44">
        <v>79562</v>
      </c>
    </row>
    <row r="148" spans="1:4" x14ac:dyDescent="0.25">
      <c r="A148" s="3" t="str">
        <f t="shared" ca="1" si="74"/>
        <v>Green River</v>
      </c>
      <c r="B148" s="10" t="str">
        <f t="shared" ref="B148" ca="1" si="91">IF(A148="","","55-59 years")</f>
        <v>55-59 years</v>
      </c>
      <c r="C148" s="44">
        <v>88</v>
      </c>
      <c r="D148" s="44">
        <v>71067</v>
      </c>
    </row>
    <row r="149" spans="1:4" x14ac:dyDescent="0.25">
      <c r="A149" s="3" t="str">
        <f t="shared" ca="1" si="74"/>
        <v>Green River</v>
      </c>
      <c r="B149" s="10" t="str">
        <f t="shared" ref="B149" ca="1" si="92">IF(A149="","","60-64 years")</f>
        <v>60-64 years</v>
      </c>
      <c r="C149" s="44">
        <v>116</v>
      </c>
      <c r="D149" s="44">
        <v>58912</v>
      </c>
    </row>
    <row r="150" spans="1:4" x14ac:dyDescent="0.25">
      <c r="A150" s="3" t="str">
        <f t="shared" ca="1" si="74"/>
        <v>Green River</v>
      </c>
      <c r="B150" s="10" t="str">
        <f t="shared" ref="B150" ca="1" si="93">IF(A150="","","65-69 years")</f>
        <v>65-69 years</v>
      </c>
      <c r="C150" s="44">
        <v>197</v>
      </c>
      <c r="D150" s="44">
        <v>46100</v>
      </c>
    </row>
    <row r="151" spans="1:4" x14ac:dyDescent="0.25">
      <c r="A151" s="3" t="str">
        <f t="shared" ca="1" si="74"/>
        <v>Green River</v>
      </c>
      <c r="B151" s="10" t="str">
        <f t="shared" ref="B151" ca="1" si="94">IF(A151="","","70-74 years")</f>
        <v>70-74 years</v>
      </c>
      <c r="C151" s="44">
        <v>137</v>
      </c>
      <c r="D151" s="44">
        <v>35774</v>
      </c>
    </row>
    <row r="152" spans="1:4" x14ac:dyDescent="0.25">
      <c r="A152" s="3" t="str">
        <f t="shared" ca="1" si="74"/>
        <v>Green River</v>
      </c>
      <c r="B152" s="10" t="str">
        <f t="shared" ref="B152" ca="1" si="95">IF(A152="","","75-79 years")</f>
        <v>75-79 years</v>
      </c>
      <c r="C152" s="44">
        <v>149</v>
      </c>
      <c r="D152" s="44">
        <v>29322</v>
      </c>
    </row>
    <row r="153" spans="1:4" x14ac:dyDescent="0.25">
      <c r="A153" s="3" t="str">
        <f t="shared" ca="1" si="74"/>
        <v>Green River</v>
      </c>
      <c r="B153" s="10" t="str">
        <f t="shared" ref="B153" ca="1" si="96">IF(A153="","","80-84 years")</f>
        <v>80-84 years</v>
      </c>
      <c r="C153" s="44">
        <v>95</v>
      </c>
      <c r="D153" s="44">
        <v>22247</v>
      </c>
    </row>
    <row r="154" spans="1:4" x14ac:dyDescent="0.25">
      <c r="A154" s="3" t="str">
        <f t="shared" ca="1" si="74"/>
        <v>Green River</v>
      </c>
      <c r="B154" s="10" t="str">
        <f t="shared" ref="B154" ca="1" si="97">IF(A154="","","85+ years")</f>
        <v>85+ years</v>
      </c>
      <c r="C154" s="44">
        <v>93</v>
      </c>
      <c r="D154" s="44">
        <v>19335</v>
      </c>
    </row>
    <row r="155" spans="1:4" x14ac:dyDescent="0.25">
      <c r="A155" s="3" t="str">
        <f t="shared" ca="1" si="74"/>
        <v>Kentucky River</v>
      </c>
      <c r="B155" s="10" t="str">
        <f t="shared" ref="B155" ca="1" si="98">IF(A155="","","00 years")</f>
        <v>00 years</v>
      </c>
      <c r="C155" s="44" t="s">
        <v>72</v>
      </c>
      <c r="D155" s="44">
        <v>7168</v>
      </c>
    </row>
    <row r="156" spans="1:4" x14ac:dyDescent="0.25">
      <c r="A156" s="3" t="str">
        <f t="shared" ca="1" si="74"/>
        <v>Kentucky River</v>
      </c>
      <c r="B156" s="10" t="str">
        <f t="shared" ref="B156" ca="1" si="99">IF(A156="","","01-04 years")</f>
        <v>01-04 years</v>
      </c>
      <c r="C156" s="44" t="s">
        <v>72</v>
      </c>
      <c r="D156" s="44">
        <v>27242</v>
      </c>
    </row>
    <row r="157" spans="1:4" x14ac:dyDescent="0.25">
      <c r="A157" s="3" t="str">
        <f t="shared" ca="1" si="74"/>
        <v>Kentucky River</v>
      </c>
      <c r="B157" s="10" t="str">
        <f t="shared" ref="B157" ca="1" si="100">IF(A157="","","05-09 years")</f>
        <v>05-09 years</v>
      </c>
      <c r="C157" s="44" t="s">
        <v>72</v>
      </c>
      <c r="D157" s="44">
        <v>33512</v>
      </c>
    </row>
    <row r="158" spans="1:4" x14ac:dyDescent="0.25">
      <c r="A158" s="3" t="str">
        <f t="shared" ca="1" si="74"/>
        <v>Kentucky River</v>
      </c>
      <c r="B158" s="10" t="str">
        <f t="shared" ref="B158" ca="1" si="101">IF(A158="","","10-14 years")</f>
        <v>10-14 years</v>
      </c>
      <c r="C158" s="44" t="s">
        <v>72</v>
      </c>
      <c r="D158" s="44">
        <v>36252</v>
      </c>
    </row>
    <row r="159" spans="1:4" x14ac:dyDescent="0.25">
      <c r="A159" s="3" t="str">
        <f t="shared" ca="1" si="74"/>
        <v>Kentucky River</v>
      </c>
      <c r="B159" s="10" t="str">
        <f t="shared" ref="B159" ca="1" si="102">IF(A159="","","15-19 years")</f>
        <v>15-19 years</v>
      </c>
      <c r="C159" s="44" t="s">
        <v>72</v>
      </c>
      <c r="D159" s="44">
        <v>39250</v>
      </c>
    </row>
    <row r="160" spans="1:4" x14ac:dyDescent="0.25">
      <c r="A160" s="3" t="str">
        <f t="shared" ca="1" si="74"/>
        <v>Kentucky River</v>
      </c>
      <c r="B160" s="10" t="str">
        <f t="shared" ref="B160" ca="1" si="103">IF(A160="","","20-24 years")</f>
        <v>20-24 years</v>
      </c>
      <c r="C160" s="44" t="s">
        <v>72</v>
      </c>
      <c r="D160" s="44">
        <v>34246</v>
      </c>
    </row>
    <row r="161" spans="1:4" x14ac:dyDescent="0.25">
      <c r="A161" s="3" t="str">
        <f t="shared" ca="1" si="74"/>
        <v>Kentucky River</v>
      </c>
      <c r="B161" s="10" t="str">
        <f t="shared" ref="B161" ca="1" si="104">IF(A161="","","25-29 years")</f>
        <v>25-29 years</v>
      </c>
      <c r="C161" s="44" t="s">
        <v>72</v>
      </c>
      <c r="D161" s="44">
        <v>35327</v>
      </c>
    </row>
    <row r="162" spans="1:4" x14ac:dyDescent="0.25">
      <c r="A162" s="3" t="str">
        <f t="shared" ca="1" si="74"/>
        <v>Kentucky River</v>
      </c>
      <c r="B162" s="10" t="str">
        <f t="shared" ref="B162" ca="1" si="105">IF(A162="","","30-34 years")</f>
        <v>30-34 years</v>
      </c>
      <c r="C162" s="44" t="s">
        <v>72</v>
      </c>
      <c r="D162" s="44">
        <v>36050</v>
      </c>
    </row>
    <row r="163" spans="1:4" x14ac:dyDescent="0.25">
      <c r="A163" s="3" t="str">
        <f t="shared" ca="1" si="74"/>
        <v>Kentucky River</v>
      </c>
      <c r="B163" s="10" t="str">
        <f t="shared" ref="B163" ca="1" si="106">IF(A163="","","35-39 years")</f>
        <v>35-39 years</v>
      </c>
      <c r="C163" s="44" t="s">
        <v>72</v>
      </c>
      <c r="D163" s="44">
        <v>38175</v>
      </c>
    </row>
    <row r="164" spans="1:4" x14ac:dyDescent="0.25">
      <c r="A164" s="3" t="str">
        <f t="shared" ca="1" si="74"/>
        <v>Kentucky River</v>
      </c>
      <c r="B164" s="10" t="str">
        <f t="shared" ref="B164" ca="1" si="107">IF(A164="","","40-44 years")</f>
        <v>40-44 years</v>
      </c>
      <c r="C164" s="44" t="s">
        <v>72</v>
      </c>
      <c r="D164" s="44">
        <v>42733</v>
      </c>
    </row>
    <row r="165" spans="1:4" x14ac:dyDescent="0.25">
      <c r="A165" s="3" t="str">
        <f t="shared" ca="1" si="74"/>
        <v>Kentucky River</v>
      </c>
      <c r="B165" s="10" t="str">
        <f t="shared" ref="B165" ca="1" si="108">IF(A165="","","45-49 years")</f>
        <v>45-49 years</v>
      </c>
      <c r="C165" s="44">
        <v>23</v>
      </c>
      <c r="D165" s="44">
        <v>46227</v>
      </c>
    </row>
    <row r="166" spans="1:4" x14ac:dyDescent="0.25">
      <c r="A166" s="3" t="str">
        <f t="shared" ca="1" si="74"/>
        <v>Kentucky River</v>
      </c>
      <c r="B166" s="10" t="str">
        <f t="shared" ref="B166" ca="1" si="109">IF(A166="","","50-54 years")</f>
        <v>50-54 years</v>
      </c>
      <c r="C166" s="44">
        <v>48</v>
      </c>
      <c r="D166" s="44">
        <v>45880</v>
      </c>
    </row>
    <row r="167" spans="1:4" x14ac:dyDescent="0.25">
      <c r="A167" s="3" t="str">
        <f t="shared" ca="1" si="74"/>
        <v>Kentucky River</v>
      </c>
      <c r="B167" s="10" t="str">
        <f t="shared" ref="B167" ca="1" si="110">IF(A167="","","55-59 years")</f>
        <v>55-59 years</v>
      </c>
      <c r="C167" s="44">
        <v>84</v>
      </c>
      <c r="D167" s="44">
        <v>42315</v>
      </c>
    </row>
    <row r="168" spans="1:4" x14ac:dyDescent="0.25">
      <c r="A168" s="3" t="str">
        <f t="shared" ca="1" si="74"/>
        <v>Kentucky River</v>
      </c>
      <c r="B168" s="10" t="str">
        <f t="shared" ref="B168" ca="1" si="111">IF(A168="","","60-64 years")</f>
        <v>60-64 years</v>
      </c>
      <c r="C168" s="44">
        <v>114</v>
      </c>
      <c r="D168" s="44">
        <v>33930</v>
      </c>
    </row>
    <row r="169" spans="1:4" x14ac:dyDescent="0.25">
      <c r="A169" s="3" t="str">
        <f t="shared" ca="1" si="74"/>
        <v>Kentucky River</v>
      </c>
      <c r="B169" s="10" t="str">
        <f t="shared" ref="B169" ca="1" si="112">IF(A169="","","65-69 years")</f>
        <v>65-69 years</v>
      </c>
      <c r="C169" s="44">
        <v>114</v>
      </c>
      <c r="D169" s="44">
        <v>26564</v>
      </c>
    </row>
    <row r="170" spans="1:4" x14ac:dyDescent="0.25">
      <c r="A170" s="3" t="str">
        <f t="shared" ca="1" si="74"/>
        <v>Kentucky River</v>
      </c>
      <c r="B170" s="10" t="str">
        <f t="shared" ref="B170" ca="1" si="113">IF(A170="","","70-74 years")</f>
        <v>70-74 years</v>
      </c>
      <c r="C170" s="44">
        <v>99</v>
      </c>
      <c r="D170" s="44">
        <v>20250</v>
      </c>
    </row>
    <row r="171" spans="1:4" x14ac:dyDescent="0.25">
      <c r="A171" s="3" t="str">
        <f t="shared" ca="1" si="74"/>
        <v>Kentucky River</v>
      </c>
      <c r="B171" s="10" t="str">
        <f t="shared" ref="B171" ca="1" si="114">IF(A171="","","75-79 years")</f>
        <v>75-79 years</v>
      </c>
      <c r="C171" s="44">
        <v>88</v>
      </c>
      <c r="D171" s="44">
        <v>14187</v>
      </c>
    </row>
    <row r="172" spans="1:4" x14ac:dyDescent="0.25">
      <c r="A172" s="3" t="str">
        <f t="shared" ca="1" si="74"/>
        <v>Kentucky River</v>
      </c>
      <c r="B172" s="10" t="str">
        <f t="shared" ref="B172" ca="1" si="115">IF(A172="","","80-84 years")</f>
        <v>80-84 years</v>
      </c>
      <c r="C172" s="44">
        <v>55</v>
      </c>
      <c r="D172" s="44">
        <v>9947</v>
      </c>
    </row>
    <row r="173" spans="1:4" x14ac:dyDescent="0.25">
      <c r="A173" s="3" t="str">
        <f t="shared" ca="1" si="74"/>
        <v>Kentucky River</v>
      </c>
      <c r="B173" s="10" t="str">
        <f t="shared" ref="B173" ca="1" si="116">IF(A173="","","85+ years")</f>
        <v>85+ years</v>
      </c>
      <c r="C173" s="44">
        <v>37</v>
      </c>
      <c r="D173" s="44">
        <v>7718</v>
      </c>
    </row>
    <row r="174" spans="1:4" x14ac:dyDescent="0.25">
      <c r="A174" s="3" t="str">
        <f t="shared" ca="1" si="74"/>
        <v>Kipda</v>
      </c>
      <c r="B174" s="10" t="str">
        <f t="shared" ref="B174" ca="1" si="117">IF(A174="","","00 years")</f>
        <v>00 years</v>
      </c>
      <c r="C174" s="44" t="s">
        <v>72</v>
      </c>
      <c r="D174" s="44">
        <v>62089</v>
      </c>
    </row>
    <row r="175" spans="1:4" x14ac:dyDescent="0.25">
      <c r="A175" s="3" t="str">
        <f t="shared" ca="1" si="74"/>
        <v>Kipda</v>
      </c>
      <c r="B175" s="10" t="str">
        <f t="shared" ref="B175" ca="1" si="118">IF(A175="","","01-04 years")</f>
        <v>01-04 years</v>
      </c>
      <c r="C175" s="44" t="s">
        <v>72</v>
      </c>
      <c r="D175" s="44">
        <v>244491</v>
      </c>
    </row>
    <row r="176" spans="1:4" x14ac:dyDescent="0.25">
      <c r="A176" s="3" t="str">
        <f t="shared" ca="1" si="74"/>
        <v>Kipda</v>
      </c>
      <c r="B176" s="10" t="str">
        <f t="shared" ref="B176" ca="1" si="119">IF(A176="","","05-09 years")</f>
        <v>05-09 years</v>
      </c>
      <c r="C176" s="44" t="s">
        <v>72</v>
      </c>
      <c r="D176" s="44">
        <v>312913</v>
      </c>
    </row>
    <row r="177" spans="1:4" x14ac:dyDescent="0.25">
      <c r="A177" s="3" t="str">
        <f t="shared" ca="1" si="74"/>
        <v>Kipda</v>
      </c>
      <c r="B177" s="10" t="str">
        <f t="shared" ref="B177" ca="1" si="120">IF(A177="","","10-14 years")</f>
        <v>10-14 years</v>
      </c>
      <c r="C177" s="44" t="s">
        <v>72</v>
      </c>
      <c r="D177" s="44">
        <v>318868</v>
      </c>
    </row>
    <row r="178" spans="1:4" x14ac:dyDescent="0.25">
      <c r="A178" s="3" t="str">
        <f t="shared" ca="1" si="74"/>
        <v>Kipda</v>
      </c>
      <c r="B178" s="10" t="str">
        <f t="shared" ref="B178" ca="1" si="121">IF(A178="","","15-19 years")</f>
        <v>15-19 years</v>
      </c>
      <c r="C178" s="44" t="s">
        <v>72</v>
      </c>
      <c r="D178" s="44">
        <v>309807</v>
      </c>
    </row>
    <row r="179" spans="1:4" x14ac:dyDescent="0.25">
      <c r="A179" s="3" t="str">
        <f t="shared" ca="1" si="74"/>
        <v>Kipda</v>
      </c>
      <c r="B179" s="10" t="str">
        <f t="shared" ref="B179" ca="1" si="122">IF(A179="","","20-24 years")</f>
        <v>20-24 years</v>
      </c>
      <c r="C179" s="44" t="s">
        <v>72</v>
      </c>
      <c r="D179" s="44">
        <v>290807</v>
      </c>
    </row>
    <row r="180" spans="1:4" x14ac:dyDescent="0.25">
      <c r="A180" s="3" t="str">
        <f t="shared" ca="1" si="74"/>
        <v>Kipda</v>
      </c>
      <c r="B180" s="10" t="str">
        <f t="shared" ref="B180" ca="1" si="123">IF(A180="","","25-29 years")</f>
        <v>25-29 years</v>
      </c>
      <c r="C180" s="44" t="s">
        <v>72</v>
      </c>
      <c r="D180" s="44">
        <v>329164</v>
      </c>
    </row>
    <row r="181" spans="1:4" x14ac:dyDescent="0.25">
      <c r="A181" s="3" t="str">
        <f t="shared" ca="1" si="74"/>
        <v>Kipda</v>
      </c>
      <c r="B181" s="10" t="str">
        <f t="shared" ref="B181" ca="1" si="124">IF(A181="","","30-34 years")</f>
        <v>30-34 years</v>
      </c>
      <c r="C181" s="44" t="s">
        <v>72</v>
      </c>
      <c r="D181" s="44">
        <v>307705</v>
      </c>
    </row>
    <row r="182" spans="1:4" x14ac:dyDescent="0.25">
      <c r="A182" s="3" t="str">
        <f t="shared" ca="1" si="74"/>
        <v>Kipda</v>
      </c>
      <c r="B182" s="10" t="str">
        <f t="shared" ref="B182" ca="1" si="125">IF(A182="","","35-39 years")</f>
        <v>35-39 years</v>
      </c>
      <c r="C182" s="44">
        <v>11</v>
      </c>
      <c r="D182" s="44">
        <v>327745</v>
      </c>
    </row>
    <row r="183" spans="1:4" x14ac:dyDescent="0.25">
      <c r="A183" s="3" t="str">
        <f t="shared" ca="1" si="74"/>
        <v>Kipda</v>
      </c>
      <c r="B183" s="10" t="str">
        <f t="shared" ref="B183" ca="1" si="126">IF(A183="","","40-44 years")</f>
        <v>40-44 years</v>
      </c>
      <c r="C183" s="44">
        <v>26</v>
      </c>
      <c r="D183" s="44">
        <v>335791</v>
      </c>
    </row>
    <row r="184" spans="1:4" x14ac:dyDescent="0.25">
      <c r="A184" s="3" t="str">
        <f t="shared" ca="1" si="74"/>
        <v>Kipda</v>
      </c>
      <c r="B184" s="10" t="str">
        <f t="shared" ref="B184" ca="1" si="127">IF(A184="","","45-49 years")</f>
        <v>45-49 years</v>
      </c>
      <c r="C184" s="44">
        <v>110</v>
      </c>
      <c r="D184" s="44">
        <v>370524</v>
      </c>
    </row>
    <row r="185" spans="1:4" x14ac:dyDescent="0.25">
      <c r="A185" s="3" t="str">
        <f t="shared" ca="1" si="74"/>
        <v>Kipda</v>
      </c>
      <c r="B185" s="10" t="str">
        <f t="shared" ref="B185" ca="1" si="128">IF(A185="","","50-54 years")</f>
        <v>50-54 years</v>
      </c>
      <c r="C185" s="44">
        <v>182</v>
      </c>
      <c r="D185" s="44">
        <v>354045</v>
      </c>
    </row>
    <row r="186" spans="1:4" x14ac:dyDescent="0.25">
      <c r="A186" s="3" t="str">
        <f t="shared" ca="1" si="74"/>
        <v>Kipda</v>
      </c>
      <c r="B186" s="10" t="str">
        <f t="shared" ref="B186" ca="1" si="129">IF(A186="","","55-59 years")</f>
        <v>55-59 years</v>
      </c>
      <c r="C186" s="44">
        <v>281</v>
      </c>
      <c r="D186" s="44">
        <v>311569</v>
      </c>
    </row>
    <row r="187" spans="1:4" x14ac:dyDescent="0.25">
      <c r="A187" s="3" t="str">
        <f t="shared" ca="1" si="74"/>
        <v>Kipda</v>
      </c>
      <c r="B187" s="10" t="str">
        <f t="shared" ref="B187" ca="1" si="130">IF(A187="","","60-64 years")</f>
        <v>60-64 years</v>
      </c>
      <c r="C187" s="44">
        <v>370</v>
      </c>
      <c r="D187" s="44">
        <v>243763</v>
      </c>
    </row>
    <row r="188" spans="1:4" x14ac:dyDescent="0.25">
      <c r="A188" s="3" t="str">
        <f t="shared" ca="1" si="74"/>
        <v>Kipda</v>
      </c>
      <c r="B188" s="10" t="str">
        <f t="shared" ref="B188" ca="1" si="131">IF(A188="","","65-69 years")</f>
        <v>65-69 years</v>
      </c>
      <c r="C188" s="44">
        <v>464</v>
      </c>
      <c r="D188" s="44">
        <v>176755</v>
      </c>
    </row>
    <row r="189" spans="1:4" x14ac:dyDescent="0.25">
      <c r="A189" s="3" t="str">
        <f t="shared" ca="1" si="74"/>
        <v>Kipda</v>
      </c>
      <c r="B189" s="10" t="str">
        <f t="shared" ref="B189" ca="1" si="132">IF(A189="","","70-74 years")</f>
        <v>70-74 years</v>
      </c>
      <c r="C189" s="44">
        <v>518</v>
      </c>
      <c r="D189" s="44">
        <v>136358</v>
      </c>
    </row>
    <row r="190" spans="1:4" x14ac:dyDescent="0.25">
      <c r="A190" s="3" t="str">
        <f t="shared" ca="1" si="74"/>
        <v>Kipda</v>
      </c>
      <c r="B190" s="10" t="str">
        <f t="shared" ref="B190" ca="1" si="133">IF(A190="","","75-79 years")</f>
        <v>75-79 years</v>
      </c>
      <c r="C190" s="44">
        <v>534</v>
      </c>
      <c r="D190" s="44">
        <v>114417</v>
      </c>
    </row>
    <row r="191" spans="1:4" x14ac:dyDescent="0.25">
      <c r="A191" s="3" t="str">
        <f t="shared" ca="1" si="74"/>
        <v>Kipda</v>
      </c>
      <c r="B191" s="10" t="str">
        <f t="shared" ref="B191" ca="1" si="134">IF(A191="","","80-84 years")</f>
        <v>80-84 years</v>
      </c>
      <c r="C191" s="44">
        <v>403</v>
      </c>
      <c r="D191" s="44">
        <v>89127</v>
      </c>
    </row>
    <row r="192" spans="1:4" x14ac:dyDescent="0.25">
      <c r="A192" s="3" t="str">
        <f t="shared" ca="1" si="74"/>
        <v>Kipda</v>
      </c>
      <c r="B192" s="10" t="str">
        <f t="shared" ref="B192" ca="1" si="135">IF(A192="","","85+ years")</f>
        <v>85+ years</v>
      </c>
      <c r="C192" s="44">
        <v>284</v>
      </c>
      <c r="D192" s="44">
        <v>77033</v>
      </c>
    </row>
    <row r="193" spans="1:4" x14ac:dyDescent="0.25">
      <c r="A193" s="3" t="str">
        <f t="shared" ca="1" si="74"/>
        <v>Lake Cumberland</v>
      </c>
      <c r="B193" s="10" t="str">
        <f t="shared" ref="B193" ca="1" si="136">IF(A193="","","00 years")</f>
        <v>00 years</v>
      </c>
      <c r="C193" s="44" t="s">
        <v>72</v>
      </c>
      <c r="D193" s="44">
        <v>13118</v>
      </c>
    </row>
    <row r="194" spans="1:4" x14ac:dyDescent="0.25">
      <c r="A194" s="3" t="str">
        <f t="shared" ca="1" si="74"/>
        <v>Lake Cumberland</v>
      </c>
      <c r="B194" s="10" t="str">
        <f t="shared" ref="B194" ca="1" si="137">IF(A194="","","01-04 years")</f>
        <v>01-04 years</v>
      </c>
      <c r="C194" s="44" t="s">
        <v>72</v>
      </c>
      <c r="D194" s="44">
        <v>50553</v>
      </c>
    </row>
    <row r="195" spans="1:4" x14ac:dyDescent="0.25">
      <c r="A195" s="3" t="str">
        <f t="shared" ca="1" si="74"/>
        <v>Lake Cumberland</v>
      </c>
      <c r="B195" s="10" t="str">
        <f t="shared" ref="B195" ca="1" si="138">IF(A195="","","05-09 years")</f>
        <v>05-09 years</v>
      </c>
      <c r="C195" s="44" t="s">
        <v>72</v>
      </c>
      <c r="D195" s="44">
        <v>63442</v>
      </c>
    </row>
    <row r="196" spans="1:4" x14ac:dyDescent="0.25">
      <c r="A196" s="3" t="str">
        <f t="shared" ref="A196:A259" ca="1" si="139">IF(INDIRECT("Regions!A"&amp;FLOOR((ROW()-3)/19,1)+3)="","",INDIRECT("Regions!A"&amp;FLOOR((ROW()-3)/19,1)+3))</f>
        <v>Lake Cumberland</v>
      </c>
      <c r="B196" s="10" t="str">
        <f t="shared" ref="B196" ca="1" si="140">IF(A196="","","10-14 years")</f>
        <v>10-14 years</v>
      </c>
      <c r="C196" s="44" t="s">
        <v>72</v>
      </c>
      <c r="D196" s="44">
        <v>66137</v>
      </c>
    </row>
    <row r="197" spans="1:4" x14ac:dyDescent="0.25">
      <c r="A197" s="3" t="str">
        <f t="shared" ca="1" si="139"/>
        <v>Lake Cumberland</v>
      </c>
      <c r="B197" s="10" t="str">
        <f t="shared" ref="B197" ca="1" si="141">IF(A197="","","15-19 years")</f>
        <v>15-19 years</v>
      </c>
      <c r="C197" s="44" t="s">
        <v>72</v>
      </c>
      <c r="D197" s="44">
        <v>70336</v>
      </c>
    </row>
    <row r="198" spans="1:4" x14ac:dyDescent="0.25">
      <c r="A198" s="3" t="str">
        <f t="shared" ca="1" si="139"/>
        <v>Lake Cumberland</v>
      </c>
      <c r="B198" s="10" t="str">
        <f t="shared" ref="B198" ca="1" si="142">IF(A198="","","20-24 years")</f>
        <v>20-24 years</v>
      </c>
      <c r="C198" s="44" t="s">
        <v>72</v>
      </c>
      <c r="D198" s="44">
        <v>59456</v>
      </c>
    </row>
    <row r="199" spans="1:4" x14ac:dyDescent="0.25">
      <c r="A199" s="3" t="str">
        <f t="shared" ca="1" si="139"/>
        <v>Lake Cumberland</v>
      </c>
      <c r="B199" s="10" t="str">
        <f t="shared" ref="B199" ca="1" si="143">IF(A199="","","25-29 years")</f>
        <v>25-29 years</v>
      </c>
      <c r="C199" s="44" t="s">
        <v>72</v>
      </c>
      <c r="D199" s="44">
        <v>60491</v>
      </c>
    </row>
    <row r="200" spans="1:4" x14ac:dyDescent="0.25">
      <c r="A200" s="3" t="str">
        <f t="shared" ca="1" si="139"/>
        <v>Lake Cumberland</v>
      </c>
      <c r="B200" s="10" t="str">
        <f t="shared" ref="B200" ca="1" si="144">IF(A200="","","30-34 years")</f>
        <v>30-34 years</v>
      </c>
      <c r="C200" s="44" t="s">
        <v>72</v>
      </c>
      <c r="D200" s="44">
        <v>59690</v>
      </c>
    </row>
    <row r="201" spans="1:4" x14ac:dyDescent="0.25">
      <c r="A201" s="3" t="str">
        <f t="shared" ca="1" si="139"/>
        <v>Lake Cumberland</v>
      </c>
      <c r="B201" s="10" t="str">
        <f t="shared" ref="B201" ca="1" si="145">IF(A201="","","35-39 years")</f>
        <v>35-39 years</v>
      </c>
      <c r="C201" s="44" t="s">
        <v>72</v>
      </c>
      <c r="D201" s="44">
        <v>66777</v>
      </c>
    </row>
    <row r="202" spans="1:4" x14ac:dyDescent="0.25">
      <c r="A202" s="3" t="str">
        <f t="shared" ca="1" si="139"/>
        <v>Lake Cumberland</v>
      </c>
      <c r="B202" s="10" t="str">
        <f t="shared" ref="B202" ca="1" si="146">IF(A202="","","40-44 years")</f>
        <v>40-44 years</v>
      </c>
      <c r="C202" s="44" t="s">
        <v>72</v>
      </c>
      <c r="D202" s="44">
        <v>72082</v>
      </c>
    </row>
    <row r="203" spans="1:4" x14ac:dyDescent="0.25">
      <c r="A203" s="3" t="str">
        <f t="shared" ca="1" si="139"/>
        <v>Lake Cumberland</v>
      </c>
      <c r="B203" s="10" t="str">
        <f t="shared" ref="B203" ca="1" si="147">IF(A203="","","45-49 years")</f>
        <v>45-49 years</v>
      </c>
      <c r="C203" s="44">
        <v>28</v>
      </c>
      <c r="D203" s="44">
        <v>76027</v>
      </c>
    </row>
    <row r="204" spans="1:4" x14ac:dyDescent="0.25">
      <c r="A204" s="3" t="str">
        <f t="shared" ca="1" si="139"/>
        <v>Lake Cumberland</v>
      </c>
      <c r="B204" s="10" t="str">
        <f t="shared" ref="B204" ca="1" si="148">IF(A204="","","50-54 years")</f>
        <v>50-54 years</v>
      </c>
      <c r="C204" s="44">
        <v>67</v>
      </c>
      <c r="D204" s="44">
        <v>74288</v>
      </c>
    </row>
    <row r="205" spans="1:4" x14ac:dyDescent="0.25">
      <c r="A205" s="3" t="str">
        <f t="shared" ca="1" si="139"/>
        <v>Lake Cumberland</v>
      </c>
      <c r="B205" s="10" t="str">
        <f t="shared" ref="B205" ca="1" si="149">IF(A205="","","55-59 years")</f>
        <v>55-59 years</v>
      </c>
      <c r="C205" s="44">
        <v>86</v>
      </c>
      <c r="D205" s="44">
        <v>70203</v>
      </c>
    </row>
    <row r="206" spans="1:4" x14ac:dyDescent="0.25">
      <c r="A206" s="3" t="str">
        <f t="shared" ca="1" si="139"/>
        <v>Lake Cumberland</v>
      </c>
      <c r="B206" s="10" t="str">
        <f t="shared" ref="B206" ca="1" si="150">IF(A206="","","60-64 years")</f>
        <v>60-64 years</v>
      </c>
      <c r="C206" s="44">
        <v>165</v>
      </c>
      <c r="D206" s="44">
        <v>63637</v>
      </c>
    </row>
    <row r="207" spans="1:4" x14ac:dyDescent="0.25">
      <c r="A207" s="3" t="str">
        <f t="shared" ca="1" si="139"/>
        <v>Lake Cumberland</v>
      </c>
      <c r="B207" s="10" t="str">
        <f t="shared" ref="B207" ca="1" si="151">IF(A207="","","65-69 years")</f>
        <v>65-69 years</v>
      </c>
      <c r="C207" s="44">
        <v>177</v>
      </c>
      <c r="D207" s="44">
        <v>51756</v>
      </c>
    </row>
    <row r="208" spans="1:4" x14ac:dyDescent="0.25">
      <c r="A208" s="3" t="str">
        <f t="shared" ca="1" si="139"/>
        <v>Lake Cumberland</v>
      </c>
      <c r="B208" s="10" t="str">
        <f t="shared" ref="B208" ca="1" si="152">IF(A208="","","70-74 years")</f>
        <v>70-74 years</v>
      </c>
      <c r="C208" s="44">
        <v>177</v>
      </c>
      <c r="D208" s="44">
        <v>41153</v>
      </c>
    </row>
    <row r="209" spans="1:4" x14ac:dyDescent="0.25">
      <c r="A209" s="3" t="str">
        <f t="shared" ca="1" si="139"/>
        <v>Lake Cumberland</v>
      </c>
      <c r="B209" s="10" t="str">
        <f t="shared" ref="B209" ca="1" si="153">IF(A209="","","75-79 years")</f>
        <v>75-79 years</v>
      </c>
      <c r="C209" s="44">
        <v>161</v>
      </c>
      <c r="D209" s="44">
        <v>30722</v>
      </c>
    </row>
    <row r="210" spans="1:4" x14ac:dyDescent="0.25">
      <c r="A210" s="3" t="str">
        <f t="shared" ca="1" si="139"/>
        <v>Lake Cumberland</v>
      </c>
      <c r="B210" s="10" t="str">
        <f t="shared" ref="B210" ca="1" si="154">IF(A210="","","80-84 years")</f>
        <v>80-84 years</v>
      </c>
      <c r="C210" s="44">
        <v>90</v>
      </c>
      <c r="D210" s="44">
        <v>20946</v>
      </c>
    </row>
    <row r="211" spans="1:4" x14ac:dyDescent="0.25">
      <c r="A211" s="3" t="str">
        <f t="shared" ca="1" si="139"/>
        <v>Lake Cumberland</v>
      </c>
      <c r="B211" s="10" t="str">
        <f t="shared" ref="B211" ca="1" si="155">IF(A211="","","85+ years")</f>
        <v>85+ years</v>
      </c>
      <c r="C211" s="44">
        <v>64</v>
      </c>
      <c r="D211" s="44">
        <v>17021</v>
      </c>
    </row>
    <row r="212" spans="1:4" x14ac:dyDescent="0.25">
      <c r="A212" s="3" t="str">
        <f t="shared" ca="1" si="139"/>
        <v>Lincoln Trail</v>
      </c>
      <c r="B212" s="10" t="str">
        <f t="shared" ref="B212" ca="1" si="156">IF(A212="","","00 years")</f>
        <v>00 years</v>
      </c>
      <c r="C212" s="44" t="s">
        <v>72</v>
      </c>
      <c r="D212" s="44">
        <v>18413</v>
      </c>
    </row>
    <row r="213" spans="1:4" x14ac:dyDescent="0.25">
      <c r="A213" s="3" t="str">
        <f t="shared" ca="1" si="139"/>
        <v>Lincoln Trail</v>
      </c>
      <c r="B213" s="10" t="str">
        <f t="shared" ref="B213" ca="1" si="157">IF(A213="","","01-04 years")</f>
        <v>01-04 years</v>
      </c>
      <c r="C213" s="44" t="s">
        <v>72</v>
      </c>
      <c r="D213" s="44">
        <v>73177</v>
      </c>
    </row>
    <row r="214" spans="1:4" x14ac:dyDescent="0.25">
      <c r="A214" s="3" t="str">
        <f t="shared" ca="1" si="139"/>
        <v>Lincoln Trail</v>
      </c>
      <c r="B214" s="10" t="str">
        <f t="shared" ref="B214" ca="1" si="158">IF(A214="","","05-09 years")</f>
        <v>05-09 years</v>
      </c>
      <c r="C214" s="44" t="s">
        <v>72</v>
      </c>
      <c r="D214" s="44">
        <v>91152</v>
      </c>
    </row>
    <row r="215" spans="1:4" x14ac:dyDescent="0.25">
      <c r="A215" s="3" t="str">
        <f t="shared" ca="1" si="139"/>
        <v>Lincoln Trail</v>
      </c>
      <c r="B215" s="10" t="str">
        <f t="shared" ref="B215" ca="1" si="159">IF(A215="","","10-14 years")</f>
        <v>10-14 years</v>
      </c>
      <c r="C215" s="44" t="s">
        <v>72</v>
      </c>
      <c r="D215" s="44">
        <v>95930</v>
      </c>
    </row>
    <row r="216" spans="1:4" x14ac:dyDescent="0.25">
      <c r="A216" s="3" t="str">
        <f t="shared" ca="1" si="139"/>
        <v>Lincoln Trail</v>
      </c>
      <c r="B216" s="10" t="str">
        <f t="shared" ref="B216" ca="1" si="160">IF(A216="","","15-19 years")</f>
        <v>15-19 years</v>
      </c>
      <c r="C216" s="44" t="s">
        <v>72</v>
      </c>
      <c r="D216" s="44">
        <v>92338</v>
      </c>
    </row>
    <row r="217" spans="1:4" x14ac:dyDescent="0.25">
      <c r="A217" s="3" t="str">
        <f t="shared" ca="1" si="139"/>
        <v>Lincoln Trail</v>
      </c>
      <c r="B217" s="10" t="str">
        <f t="shared" ref="B217" ca="1" si="161">IF(A217="","","20-24 years")</f>
        <v>20-24 years</v>
      </c>
      <c r="C217" s="44" t="s">
        <v>72</v>
      </c>
      <c r="D217" s="44">
        <v>81723</v>
      </c>
    </row>
    <row r="218" spans="1:4" x14ac:dyDescent="0.25">
      <c r="A218" s="3" t="str">
        <f t="shared" ca="1" si="139"/>
        <v>Lincoln Trail</v>
      </c>
      <c r="B218" s="10" t="str">
        <f t="shared" ref="B218" ca="1" si="162">IF(A218="","","25-29 years")</f>
        <v>25-29 years</v>
      </c>
      <c r="C218" s="44" t="s">
        <v>72</v>
      </c>
      <c r="D218" s="44">
        <v>87441</v>
      </c>
    </row>
    <row r="219" spans="1:4" x14ac:dyDescent="0.25">
      <c r="A219" s="3" t="str">
        <f t="shared" ca="1" si="139"/>
        <v>Lincoln Trail</v>
      </c>
      <c r="B219" s="10" t="str">
        <f t="shared" ref="B219" ca="1" si="163">IF(A219="","","30-34 years")</f>
        <v>30-34 years</v>
      </c>
      <c r="C219" s="44" t="s">
        <v>72</v>
      </c>
      <c r="D219" s="44">
        <v>83646</v>
      </c>
    </row>
    <row r="220" spans="1:4" x14ac:dyDescent="0.25">
      <c r="A220" s="3" t="str">
        <f t="shared" ca="1" si="139"/>
        <v>Lincoln Trail</v>
      </c>
      <c r="B220" s="10" t="str">
        <f t="shared" ref="B220" ca="1" si="164">IF(A220="","","35-39 years")</f>
        <v>35-39 years</v>
      </c>
      <c r="C220" s="44" t="s">
        <v>72</v>
      </c>
      <c r="D220" s="44">
        <v>88278</v>
      </c>
    </row>
    <row r="221" spans="1:4" x14ac:dyDescent="0.25">
      <c r="A221" s="3" t="str">
        <f t="shared" ca="1" si="139"/>
        <v>Lincoln Trail</v>
      </c>
      <c r="B221" s="10" t="str">
        <f t="shared" ref="B221" ca="1" si="165">IF(A221="","","40-44 years")</f>
        <v>40-44 years</v>
      </c>
      <c r="C221" s="44" t="s">
        <v>72</v>
      </c>
      <c r="D221" s="44">
        <v>96478</v>
      </c>
    </row>
    <row r="222" spans="1:4" x14ac:dyDescent="0.25">
      <c r="A222" s="3" t="str">
        <f t="shared" ca="1" si="139"/>
        <v>Lincoln Trail</v>
      </c>
      <c r="B222" s="10" t="str">
        <f t="shared" ref="B222" ca="1" si="166">IF(A222="","","45-49 years")</f>
        <v>45-49 years</v>
      </c>
      <c r="C222" s="44">
        <v>26</v>
      </c>
      <c r="D222" s="44">
        <v>103037</v>
      </c>
    </row>
    <row r="223" spans="1:4" x14ac:dyDescent="0.25">
      <c r="A223" s="3" t="str">
        <f t="shared" ca="1" si="139"/>
        <v>Lincoln Trail</v>
      </c>
      <c r="B223" s="10" t="str">
        <f t="shared" ref="B223" ca="1" si="167">IF(A223="","","50-54 years")</f>
        <v>50-54 years</v>
      </c>
      <c r="C223" s="44">
        <v>55</v>
      </c>
      <c r="D223" s="44">
        <v>95095</v>
      </c>
    </row>
    <row r="224" spans="1:4" x14ac:dyDescent="0.25">
      <c r="A224" s="3" t="str">
        <f t="shared" ca="1" si="139"/>
        <v>Lincoln Trail</v>
      </c>
      <c r="B224" s="10" t="str">
        <f t="shared" ref="B224" ca="1" si="168">IF(A224="","","55-59 years")</f>
        <v>55-59 years</v>
      </c>
      <c r="C224" s="44">
        <v>71</v>
      </c>
      <c r="D224" s="44">
        <v>83274</v>
      </c>
    </row>
    <row r="225" spans="1:4" x14ac:dyDescent="0.25">
      <c r="A225" s="3" t="str">
        <f t="shared" ca="1" si="139"/>
        <v>Lincoln Trail</v>
      </c>
      <c r="B225" s="10" t="str">
        <f t="shared" ref="B225" ca="1" si="169">IF(A225="","","60-64 years")</f>
        <v>60-64 years</v>
      </c>
      <c r="C225" s="44">
        <v>136</v>
      </c>
      <c r="D225" s="44">
        <v>66337</v>
      </c>
    </row>
    <row r="226" spans="1:4" x14ac:dyDescent="0.25">
      <c r="A226" s="3" t="str">
        <f t="shared" ca="1" si="139"/>
        <v>Lincoln Trail</v>
      </c>
      <c r="B226" s="10" t="str">
        <f t="shared" ref="B226" ca="1" si="170">IF(A226="","","65-69 years")</f>
        <v>65-69 years</v>
      </c>
      <c r="C226" s="44">
        <v>164</v>
      </c>
      <c r="D226" s="44">
        <v>51197</v>
      </c>
    </row>
    <row r="227" spans="1:4" x14ac:dyDescent="0.25">
      <c r="A227" s="3" t="str">
        <f t="shared" ca="1" si="139"/>
        <v>Lincoln Trail</v>
      </c>
      <c r="B227" s="10" t="str">
        <f t="shared" ref="B227" ca="1" si="171">IF(A227="","","70-74 years")</f>
        <v>70-74 years</v>
      </c>
      <c r="C227" s="44">
        <v>147</v>
      </c>
      <c r="D227" s="44">
        <v>39399</v>
      </c>
    </row>
    <row r="228" spans="1:4" x14ac:dyDescent="0.25">
      <c r="A228" s="3" t="str">
        <f t="shared" ca="1" si="139"/>
        <v>Lincoln Trail</v>
      </c>
      <c r="B228" s="10" t="str">
        <f t="shared" ref="B228" ca="1" si="172">IF(A228="","","75-79 years")</f>
        <v>75-79 years</v>
      </c>
      <c r="C228" s="44">
        <v>120</v>
      </c>
      <c r="D228" s="44">
        <v>29828</v>
      </c>
    </row>
    <row r="229" spans="1:4" x14ac:dyDescent="0.25">
      <c r="A229" s="3" t="str">
        <f t="shared" ca="1" si="139"/>
        <v>Lincoln Trail</v>
      </c>
      <c r="B229" s="10" t="str">
        <f t="shared" ref="B229" ca="1" si="173">IF(A229="","","80-84 years")</f>
        <v>80-84 years</v>
      </c>
      <c r="C229" s="44">
        <v>93</v>
      </c>
      <c r="D229" s="44">
        <v>20561</v>
      </c>
    </row>
    <row r="230" spans="1:4" x14ac:dyDescent="0.25">
      <c r="A230" s="3" t="str">
        <f t="shared" ca="1" si="139"/>
        <v>Lincoln Trail</v>
      </c>
      <c r="B230" s="10" t="str">
        <f t="shared" ref="B230" ca="1" si="174">IF(A230="","","85+ years")</f>
        <v>85+ years</v>
      </c>
      <c r="C230" s="44">
        <v>78</v>
      </c>
      <c r="D230" s="44">
        <v>17960</v>
      </c>
    </row>
    <row r="231" spans="1:4" x14ac:dyDescent="0.25">
      <c r="A231" s="3" t="str">
        <f t="shared" ca="1" si="139"/>
        <v>Northern Kentucky</v>
      </c>
      <c r="B231" s="10" t="str">
        <f t="shared" ref="B231" ca="1" si="175">IF(A231="","","00 years")</f>
        <v>00 years</v>
      </c>
      <c r="C231" s="44" t="s">
        <v>72</v>
      </c>
      <c r="D231" s="44">
        <v>30927</v>
      </c>
    </row>
    <row r="232" spans="1:4" x14ac:dyDescent="0.25">
      <c r="A232" s="3" t="str">
        <f t="shared" ca="1" si="139"/>
        <v>Northern Kentucky</v>
      </c>
      <c r="B232" s="10" t="str">
        <f t="shared" ref="B232" ca="1" si="176">IF(A232="","","01-04 years")</f>
        <v>01-04 years</v>
      </c>
      <c r="C232" s="44" t="s">
        <v>72</v>
      </c>
      <c r="D232" s="44">
        <v>122805</v>
      </c>
    </row>
    <row r="233" spans="1:4" x14ac:dyDescent="0.25">
      <c r="A233" s="3" t="str">
        <f t="shared" ca="1" si="139"/>
        <v>Northern Kentucky</v>
      </c>
      <c r="B233" s="10" t="str">
        <f t="shared" ref="B233" ca="1" si="177">IF(A233="","","05-09 years")</f>
        <v>05-09 years</v>
      </c>
      <c r="C233" s="44" t="s">
        <v>72</v>
      </c>
      <c r="D233" s="44">
        <v>156330</v>
      </c>
    </row>
    <row r="234" spans="1:4" x14ac:dyDescent="0.25">
      <c r="A234" s="3" t="str">
        <f t="shared" ca="1" si="139"/>
        <v>Northern Kentucky</v>
      </c>
      <c r="B234" s="10" t="str">
        <f t="shared" ref="B234" ca="1" si="178">IF(A234="","","10-14 years")</f>
        <v>10-14 years</v>
      </c>
      <c r="C234" s="44" t="s">
        <v>72</v>
      </c>
      <c r="D234" s="44">
        <v>153987</v>
      </c>
    </row>
    <row r="235" spans="1:4" x14ac:dyDescent="0.25">
      <c r="A235" s="3" t="str">
        <f t="shared" ca="1" si="139"/>
        <v>Northern Kentucky</v>
      </c>
      <c r="B235" s="10" t="str">
        <f t="shared" ref="B235" ca="1" si="179">IF(A235="","","15-19 years")</f>
        <v>15-19 years</v>
      </c>
      <c r="C235" s="44" t="s">
        <v>72</v>
      </c>
      <c r="D235" s="44">
        <v>149042</v>
      </c>
    </row>
    <row r="236" spans="1:4" x14ac:dyDescent="0.25">
      <c r="A236" s="3" t="str">
        <f t="shared" ca="1" si="139"/>
        <v>Northern Kentucky</v>
      </c>
      <c r="B236" s="10" t="str">
        <f t="shared" ref="B236" ca="1" si="180">IF(A236="","","20-24 years")</f>
        <v>20-24 years</v>
      </c>
      <c r="C236" s="44" t="s">
        <v>72</v>
      </c>
      <c r="D236" s="44">
        <v>133508</v>
      </c>
    </row>
    <row r="237" spans="1:4" x14ac:dyDescent="0.25">
      <c r="A237" s="3" t="str">
        <f t="shared" ca="1" si="139"/>
        <v>Northern Kentucky</v>
      </c>
      <c r="B237" s="10" t="str">
        <f t="shared" ref="B237" ca="1" si="181">IF(A237="","","25-29 years")</f>
        <v>25-29 years</v>
      </c>
      <c r="C237" s="44" t="s">
        <v>72</v>
      </c>
      <c r="D237" s="44">
        <v>154226</v>
      </c>
    </row>
    <row r="238" spans="1:4" x14ac:dyDescent="0.25">
      <c r="A238" s="3" t="str">
        <f t="shared" ca="1" si="139"/>
        <v>Northern Kentucky</v>
      </c>
      <c r="B238" s="10" t="str">
        <f t="shared" ref="B238" ca="1" si="182">IF(A238="","","30-34 years")</f>
        <v>30-34 years</v>
      </c>
      <c r="C238" s="44" t="s">
        <v>72</v>
      </c>
      <c r="D238" s="44">
        <v>144616</v>
      </c>
    </row>
    <row r="239" spans="1:4" x14ac:dyDescent="0.25">
      <c r="A239" s="3" t="str">
        <f t="shared" ca="1" si="139"/>
        <v>Northern Kentucky</v>
      </c>
      <c r="B239" s="10" t="str">
        <f t="shared" ref="B239" ca="1" si="183">IF(A239="","","35-39 years")</f>
        <v>35-39 years</v>
      </c>
      <c r="C239" s="44" t="s">
        <v>72</v>
      </c>
      <c r="D239" s="44">
        <v>153871</v>
      </c>
    </row>
    <row r="240" spans="1:4" x14ac:dyDescent="0.25">
      <c r="A240" s="3" t="str">
        <f t="shared" ca="1" si="139"/>
        <v>Northern Kentucky</v>
      </c>
      <c r="B240" s="10" t="str">
        <f t="shared" ref="B240" ca="1" si="184">IF(A240="","","40-44 years")</f>
        <v>40-44 years</v>
      </c>
      <c r="C240" s="44">
        <v>12</v>
      </c>
      <c r="D240" s="44">
        <v>160503</v>
      </c>
    </row>
    <row r="241" spans="1:4" x14ac:dyDescent="0.25">
      <c r="A241" s="3" t="str">
        <f t="shared" ca="1" si="139"/>
        <v>Northern Kentucky</v>
      </c>
      <c r="B241" s="10" t="str">
        <f t="shared" ref="B241" ca="1" si="185">IF(A241="","","45-49 years")</f>
        <v>45-49 years</v>
      </c>
      <c r="C241" s="44">
        <v>59</v>
      </c>
      <c r="D241" s="44">
        <v>168553</v>
      </c>
    </row>
    <row r="242" spans="1:4" x14ac:dyDescent="0.25">
      <c r="A242" s="3" t="str">
        <f t="shared" ca="1" si="139"/>
        <v>Northern Kentucky</v>
      </c>
      <c r="B242" s="10" t="str">
        <f t="shared" ref="B242" ca="1" si="186">IF(A242="","","50-54 years")</f>
        <v>50-54 years</v>
      </c>
      <c r="C242" s="44">
        <v>86</v>
      </c>
      <c r="D242" s="44">
        <v>155115</v>
      </c>
    </row>
    <row r="243" spans="1:4" x14ac:dyDescent="0.25">
      <c r="A243" s="3" t="str">
        <f t="shared" ca="1" si="139"/>
        <v>Northern Kentucky</v>
      </c>
      <c r="B243" s="10" t="str">
        <f t="shared" ref="B243" ca="1" si="187">IF(A243="","","55-59 years")</f>
        <v>55-59 years</v>
      </c>
      <c r="C243" s="44">
        <v>120</v>
      </c>
      <c r="D243" s="44">
        <v>132737</v>
      </c>
    </row>
    <row r="244" spans="1:4" x14ac:dyDescent="0.25">
      <c r="A244" s="3" t="str">
        <f t="shared" ca="1" si="139"/>
        <v>Northern Kentucky</v>
      </c>
      <c r="B244" s="10" t="str">
        <f t="shared" ref="B244" ca="1" si="188">IF(A244="","","60-64 years")</f>
        <v>60-64 years</v>
      </c>
      <c r="C244" s="44">
        <v>186</v>
      </c>
      <c r="D244" s="44">
        <v>103096</v>
      </c>
    </row>
    <row r="245" spans="1:4" x14ac:dyDescent="0.25">
      <c r="A245" s="3" t="str">
        <f t="shared" ca="1" si="139"/>
        <v>Northern Kentucky</v>
      </c>
      <c r="B245" s="10" t="str">
        <f t="shared" ref="B245" ca="1" si="189">IF(A245="","","65-69 years")</f>
        <v>65-69 years</v>
      </c>
      <c r="C245" s="44">
        <v>232</v>
      </c>
      <c r="D245" s="44">
        <v>75442</v>
      </c>
    </row>
    <row r="246" spans="1:4" x14ac:dyDescent="0.25">
      <c r="A246" s="3" t="str">
        <f t="shared" ca="1" si="139"/>
        <v>Northern Kentucky</v>
      </c>
      <c r="B246" s="10" t="str">
        <f t="shared" ref="B246" ca="1" si="190">IF(A246="","","70-74 years")</f>
        <v>70-74 years</v>
      </c>
      <c r="C246" s="44">
        <v>214</v>
      </c>
      <c r="D246" s="44">
        <v>55736</v>
      </c>
    </row>
    <row r="247" spans="1:4" x14ac:dyDescent="0.25">
      <c r="A247" s="3" t="str">
        <f t="shared" ca="1" si="139"/>
        <v>Northern Kentucky</v>
      </c>
      <c r="B247" s="10" t="str">
        <f t="shared" ref="B247" ca="1" si="191">IF(A247="","","75-79 years")</f>
        <v>75-79 years</v>
      </c>
      <c r="C247" s="44">
        <v>221</v>
      </c>
      <c r="D247" s="44">
        <v>45110</v>
      </c>
    </row>
    <row r="248" spans="1:4" x14ac:dyDescent="0.25">
      <c r="A248" s="3" t="str">
        <f t="shared" ca="1" si="139"/>
        <v>Northern Kentucky</v>
      </c>
      <c r="B248" s="10" t="str">
        <f t="shared" ref="B248" ca="1" si="192">IF(A248="","","80-84 years")</f>
        <v>80-84 years</v>
      </c>
      <c r="C248" s="44">
        <v>182</v>
      </c>
      <c r="D248" s="44">
        <v>33643</v>
      </c>
    </row>
    <row r="249" spans="1:4" x14ac:dyDescent="0.25">
      <c r="A249" s="3" t="str">
        <f t="shared" ca="1" si="139"/>
        <v>Northern Kentucky</v>
      </c>
      <c r="B249" s="10" t="str">
        <f t="shared" ref="B249" ca="1" si="193">IF(A249="","","85+ years")</f>
        <v>85+ years</v>
      </c>
      <c r="C249" s="44">
        <v>101</v>
      </c>
      <c r="D249" s="44">
        <v>27497</v>
      </c>
    </row>
    <row r="250" spans="1:4" x14ac:dyDescent="0.25">
      <c r="A250" s="3" t="str">
        <f t="shared" ca="1" si="139"/>
        <v>Pennyrile</v>
      </c>
      <c r="B250" s="10" t="str">
        <f t="shared" ref="B250" ca="1" si="194">IF(A250="","","00 years")</f>
        <v>00 years</v>
      </c>
      <c r="C250" s="44" t="s">
        <v>72</v>
      </c>
      <c r="D250" s="44">
        <v>16199</v>
      </c>
    </row>
    <row r="251" spans="1:4" x14ac:dyDescent="0.25">
      <c r="A251" s="3" t="str">
        <f t="shared" ca="1" si="139"/>
        <v>Pennyrile</v>
      </c>
      <c r="B251" s="10" t="str">
        <f t="shared" ref="B251" ca="1" si="195">IF(A251="","","01-04 years")</f>
        <v>01-04 years</v>
      </c>
      <c r="C251" s="44" t="s">
        <v>72</v>
      </c>
      <c r="D251" s="44">
        <v>62533</v>
      </c>
    </row>
    <row r="252" spans="1:4" x14ac:dyDescent="0.25">
      <c r="A252" s="3" t="str">
        <f t="shared" ca="1" si="139"/>
        <v>Pennyrile</v>
      </c>
      <c r="B252" s="10" t="str">
        <f t="shared" ref="B252" ca="1" si="196">IF(A252="","","05-09 years")</f>
        <v>05-09 years</v>
      </c>
      <c r="C252" s="44" t="s">
        <v>72</v>
      </c>
      <c r="D252" s="44">
        <v>74161</v>
      </c>
    </row>
    <row r="253" spans="1:4" x14ac:dyDescent="0.25">
      <c r="A253" s="3" t="str">
        <f t="shared" ca="1" si="139"/>
        <v>Pennyrile</v>
      </c>
      <c r="B253" s="10" t="str">
        <f t="shared" ref="B253" ca="1" si="197">IF(A253="","","10-14 years")</f>
        <v>10-14 years</v>
      </c>
      <c r="C253" s="44" t="s">
        <v>72</v>
      </c>
      <c r="D253" s="44">
        <v>70843</v>
      </c>
    </row>
    <row r="254" spans="1:4" x14ac:dyDescent="0.25">
      <c r="A254" s="3" t="str">
        <f t="shared" ca="1" si="139"/>
        <v>Pennyrile</v>
      </c>
      <c r="B254" s="10" t="str">
        <f t="shared" ref="B254" ca="1" si="198">IF(A254="","","15-19 years")</f>
        <v>15-19 years</v>
      </c>
      <c r="C254" s="44" t="s">
        <v>72</v>
      </c>
      <c r="D254" s="44">
        <v>70420</v>
      </c>
    </row>
    <row r="255" spans="1:4" x14ac:dyDescent="0.25">
      <c r="A255" s="3" t="str">
        <f t="shared" ca="1" si="139"/>
        <v>Pennyrile</v>
      </c>
      <c r="B255" s="10" t="str">
        <f t="shared" ref="B255" ca="1" si="199">IF(A255="","","20-24 years")</f>
        <v>20-24 years</v>
      </c>
      <c r="C255" s="44" t="s">
        <v>72</v>
      </c>
      <c r="D255" s="44">
        <v>80514</v>
      </c>
    </row>
    <row r="256" spans="1:4" x14ac:dyDescent="0.25">
      <c r="A256" s="3" t="str">
        <f t="shared" ca="1" si="139"/>
        <v>Pennyrile</v>
      </c>
      <c r="B256" s="10" t="str">
        <f t="shared" ref="B256" ca="1" si="200">IF(A256="","","25-29 years")</f>
        <v>25-29 years</v>
      </c>
      <c r="C256" s="44" t="s">
        <v>72</v>
      </c>
      <c r="D256" s="44">
        <v>75357</v>
      </c>
    </row>
    <row r="257" spans="1:4" x14ac:dyDescent="0.25">
      <c r="A257" s="3" t="str">
        <f t="shared" ca="1" si="139"/>
        <v>Pennyrile</v>
      </c>
      <c r="B257" s="10" t="str">
        <f t="shared" ref="B257" ca="1" si="201">IF(A257="","","30-34 years")</f>
        <v>30-34 years</v>
      </c>
      <c r="C257" s="44" t="s">
        <v>72</v>
      </c>
      <c r="D257" s="44">
        <v>67508</v>
      </c>
    </row>
    <row r="258" spans="1:4" x14ac:dyDescent="0.25">
      <c r="A258" s="3" t="str">
        <f t="shared" ca="1" si="139"/>
        <v>Pennyrile</v>
      </c>
      <c r="B258" s="10" t="str">
        <f t="shared" ref="B258" ca="1" si="202">IF(A258="","","35-39 years")</f>
        <v>35-39 years</v>
      </c>
      <c r="C258" s="44" t="s">
        <v>72</v>
      </c>
      <c r="D258" s="44">
        <v>68820</v>
      </c>
    </row>
    <row r="259" spans="1:4" x14ac:dyDescent="0.25">
      <c r="A259" s="3" t="str">
        <f t="shared" ca="1" si="139"/>
        <v>Pennyrile</v>
      </c>
      <c r="B259" s="10" t="str">
        <f t="shared" ref="B259" ca="1" si="203">IF(A259="","","40-44 years")</f>
        <v>40-44 years</v>
      </c>
      <c r="C259" s="44">
        <v>11</v>
      </c>
      <c r="D259" s="44">
        <v>69948</v>
      </c>
    </row>
    <row r="260" spans="1:4" x14ac:dyDescent="0.25">
      <c r="A260" s="3" t="str">
        <f t="shared" ref="A260:A287" ca="1" si="204">IF(INDIRECT("Regions!A"&amp;FLOOR((ROW()-3)/19,1)+3)="","",INDIRECT("Regions!A"&amp;FLOOR((ROW()-3)/19,1)+3))</f>
        <v>Pennyrile</v>
      </c>
      <c r="B260" s="10" t="str">
        <f t="shared" ref="B260" ca="1" si="205">IF(A260="","","45-49 years")</f>
        <v>45-49 years</v>
      </c>
      <c r="C260" s="44">
        <v>28</v>
      </c>
      <c r="D260" s="44">
        <v>74253</v>
      </c>
    </row>
    <row r="261" spans="1:4" x14ac:dyDescent="0.25">
      <c r="A261" s="3" t="str">
        <f t="shared" ca="1" si="204"/>
        <v>Pennyrile</v>
      </c>
      <c r="B261" s="10" t="str">
        <f t="shared" ref="B261" ca="1" si="206">IF(A261="","","50-54 years")</f>
        <v>50-54 years</v>
      </c>
      <c r="C261" s="44">
        <v>45</v>
      </c>
      <c r="D261" s="44">
        <v>73738</v>
      </c>
    </row>
    <row r="262" spans="1:4" x14ac:dyDescent="0.25">
      <c r="A262" s="3" t="str">
        <f t="shared" ca="1" si="204"/>
        <v>Pennyrile</v>
      </c>
      <c r="B262" s="10" t="str">
        <f t="shared" ref="B262" ca="1" si="207">IF(A262="","","55-59 years")</f>
        <v>55-59 years</v>
      </c>
      <c r="C262" s="44">
        <v>77</v>
      </c>
      <c r="D262" s="44">
        <v>68421</v>
      </c>
    </row>
    <row r="263" spans="1:4" x14ac:dyDescent="0.25">
      <c r="A263" s="3" t="str">
        <f t="shared" ca="1" si="204"/>
        <v>Pennyrile</v>
      </c>
      <c r="B263" s="10" t="str">
        <f t="shared" ref="B263" ca="1" si="208">IF(A263="","","60-64 years")</f>
        <v>60-64 years</v>
      </c>
      <c r="C263" s="44">
        <v>121</v>
      </c>
      <c r="D263" s="44">
        <v>59955</v>
      </c>
    </row>
    <row r="264" spans="1:4" x14ac:dyDescent="0.25">
      <c r="A264" s="3" t="str">
        <f t="shared" ca="1" si="204"/>
        <v>Pennyrile</v>
      </c>
      <c r="B264" s="10" t="str">
        <f t="shared" ref="B264" ca="1" si="209">IF(A264="","","65-69 years")</f>
        <v>65-69 years</v>
      </c>
      <c r="C264" s="44">
        <v>167</v>
      </c>
      <c r="D264" s="44">
        <v>49181</v>
      </c>
    </row>
    <row r="265" spans="1:4" x14ac:dyDescent="0.25">
      <c r="A265" s="3" t="str">
        <f t="shared" ca="1" si="204"/>
        <v>Pennyrile</v>
      </c>
      <c r="B265" s="10" t="str">
        <f t="shared" ref="B265" ca="1" si="210">IF(A265="","","70-74 years")</f>
        <v>70-74 years</v>
      </c>
      <c r="C265" s="44">
        <v>144</v>
      </c>
      <c r="D265" s="44">
        <v>37976</v>
      </c>
    </row>
    <row r="266" spans="1:4" x14ac:dyDescent="0.25">
      <c r="A266" s="3" t="str">
        <f t="shared" ca="1" si="204"/>
        <v>Pennyrile</v>
      </c>
      <c r="B266" s="10" t="str">
        <f t="shared" ref="B266" ca="1" si="211">IF(A266="","","75-79 years")</f>
        <v>75-79 years</v>
      </c>
      <c r="C266" s="44">
        <v>152</v>
      </c>
      <c r="D266" s="44">
        <v>29281</v>
      </c>
    </row>
    <row r="267" spans="1:4" x14ac:dyDescent="0.25">
      <c r="A267" s="3" t="str">
        <f t="shared" ca="1" si="204"/>
        <v>Pennyrile</v>
      </c>
      <c r="B267" s="10" t="str">
        <f t="shared" ref="B267" ca="1" si="212">IF(A267="","","80-84 years")</f>
        <v>80-84 years</v>
      </c>
      <c r="C267" s="44">
        <v>112</v>
      </c>
      <c r="D267" s="44">
        <v>20735</v>
      </c>
    </row>
    <row r="268" spans="1:4" x14ac:dyDescent="0.25">
      <c r="A268" s="3" t="str">
        <f t="shared" ca="1" si="204"/>
        <v>Pennyrile</v>
      </c>
      <c r="B268" s="10" t="str">
        <f t="shared" ref="B268" ca="1" si="213">IF(A268="","","85+ years")</f>
        <v>85+ years</v>
      </c>
      <c r="C268" s="44">
        <v>58</v>
      </c>
      <c r="D268" s="44">
        <v>18409</v>
      </c>
    </row>
    <row r="269" spans="1:4" x14ac:dyDescent="0.25">
      <c r="A269" s="3" t="str">
        <f t="shared" ca="1" si="204"/>
        <v>Purchase</v>
      </c>
      <c r="B269" s="10" t="str">
        <f t="shared" ref="B269" ca="1" si="214">IF(A269="","","00 years")</f>
        <v>00 years</v>
      </c>
      <c r="C269" s="44" t="s">
        <v>72</v>
      </c>
      <c r="D269" s="44">
        <v>11436</v>
      </c>
    </row>
    <row r="270" spans="1:4" x14ac:dyDescent="0.25">
      <c r="A270" s="3" t="str">
        <f t="shared" ca="1" si="204"/>
        <v>Purchase</v>
      </c>
      <c r="B270" s="10" t="str">
        <f t="shared" ref="B270" ca="1" si="215">IF(A270="","","01-04 years")</f>
        <v>01-04 years</v>
      </c>
      <c r="C270" s="44" t="s">
        <v>72</v>
      </c>
      <c r="D270" s="44">
        <v>45353</v>
      </c>
    </row>
    <row r="271" spans="1:4" x14ac:dyDescent="0.25">
      <c r="A271" s="3" t="str">
        <f t="shared" ca="1" si="204"/>
        <v>Purchase</v>
      </c>
      <c r="B271" s="10" t="str">
        <f t="shared" ref="B271" ca="1" si="216">IF(A271="","","05-09 years")</f>
        <v>05-09 years</v>
      </c>
      <c r="C271" s="44" t="s">
        <v>72</v>
      </c>
      <c r="D271" s="44">
        <v>57676</v>
      </c>
    </row>
    <row r="272" spans="1:4" x14ac:dyDescent="0.25">
      <c r="A272" s="3" t="str">
        <f t="shared" ca="1" si="204"/>
        <v>Purchase</v>
      </c>
      <c r="B272" s="10" t="str">
        <f t="shared" ref="B272" ca="1" si="217">IF(A272="","","10-14 years")</f>
        <v>10-14 years</v>
      </c>
      <c r="C272" s="44" t="s">
        <v>72</v>
      </c>
      <c r="D272" s="44">
        <v>60001</v>
      </c>
    </row>
    <row r="273" spans="1:4" x14ac:dyDescent="0.25">
      <c r="A273" s="3" t="str">
        <f t="shared" ca="1" si="204"/>
        <v>Purchase</v>
      </c>
      <c r="B273" s="10" t="str">
        <f t="shared" ref="B273" ca="1" si="218">IF(A273="","","15-19 years")</f>
        <v>15-19 years</v>
      </c>
      <c r="C273" s="44" t="s">
        <v>72</v>
      </c>
      <c r="D273" s="44">
        <v>66172</v>
      </c>
    </row>
    <row r="274" spans="1:4" x14ac:dyDescent="0.25">
      <c r="A274" s="3" t="str">
        <f t="shared" ca="1" si="204"/>
        <v>Purchase</v>
      </c>
      <c r="B274" s="10" t="str">
        <f t="shared" ref="B274" ca="1" si="219">IF(A274="","","20-24 years")</f>
        <v>20-24 years</v>
      </c>
      <c r="C274" s="44" t="s">
        <v>72</v>
      </c>
      <c r="D274" s="44">
        <v>69969</v>
      </c>
    </row>
    <row r="275" spans="1:4" x14ac:dyDescent="0.25">
      <c r="A275" s="3" t="str">
        <f t="shared" ca="1" si="204"/>
        <v>Purchase</v>
      </c>
      <c r="B275" s="10" t="str">
        <f t="shared" ref="B275" ca="1" si="220">IF(A275="","","25-29 years")</f>
        <v>25-29 years</v>
      </c>
      <c r="C275" s="44" t="s">
        <v>72</v>
      </c>
      <c r="D275" s="44">
        <v>56802</v>
      </c>
    </row>
    <row r="276" spans="1:4" x14ac:dyDescent="0.25">
      <c r="A276" s="3" t="str">
        <f t="shared" ca="1" si="204"/>
        <v>Purchase</v>
      </c>
      <c r="B276" s="10" t="str">
        <f t="shared" ref="B276" ca="1" si="221">IF(A276="","","30-34 years")</f>
        <v>30-34 years</v>
      </c>
      <c r="C276" s="44" t="s">
        <v>72</v>
      </c>
      <c r="D276" s="44">
        <v>54974</v>
      </c>
    </row>
    <row r="277" spans="1:4" x14ac:dyDescent="0.25">
      <c r="A277" s="3" t="str">
        <f t="shared" ca="1" si="204"/>
        <v>Purchase</v>
      </c>
      <c r="B277" s="10" t="str">
        <f t="shared" ref="B277" ca="1" si="222">IF(A277="","","35-39 years")</f>
        <v>35-39 years</v>
      </c>
      <c r="C277" s="44" t="s">
        <v>72</v>
      </c>
      <c r="D277" s="44">
        <v>59304</v>
      </c>
    </row>
    <row r="278" spans="1:4" x14ac:dyDescent="0.25">
      <c r="A278" s="3" t="str">
        <f t="shared" ca="1" si="204"/>
        <v>Purchase</v>
      </c>
      <c r="B278" s="10" t="str">
        <f t="shared" ref="B278" ca="1" si="223">IF(A278="","","40-44 years")</f>
        <v>40-44 years</v>
      </c>
      <c r="C278" s="44" t="s">
        <v>72</v>
      </c>
      <c r="D278" s="44">
        <v>63362</v>
      </c>
    </row>
    <row r="279" spans="1:4" x14ac:dyDescent="0.25">
      <c r="A279" s="3" t="str">
        <f t="shared" ca="1" si="204"/>
        <v>Purchase</v>
      </c>
      <c r="B279" s="10" t="str">
        <f t="shared" ref="B279" ca="1" si="224">IF(A279="","","45-49 years")</f>
        <v>45-49 years</v>
      </c>
      <c r="C279" s="44">
        <v>15</v>
      </c>
      <c r="D279" s="44">
        <v>71137</v>
      </c>
    </row>
    <row r="280" spans="1:4" x14ac:dyDescent="0.25">
      <c r="A280" s="3" t="str">
        <f t="shared" ca="1" si="204"/>
        <v>Purchase</v>
      </c>
      <c r="B280" s="10" t="str">
        <f t="shared" ref="B280" ca="1" si="225">IF(A280="","","50-54 years")</f>
        <v>50-54 years</v>
      </c>
      <c r="C280" s="44">
        <v>49</v>
      </c>
      <c r="D280" s="44">
        <v>71229</v>
      </c>
    </row>
    <row r="281" spans="1:4" x14ac:dyDescent="0.25">
      <c r="A281" s="3" t="str">
        <f t="shared" ca="1" si="204"/>
        <v>Purchase</v>
      </c>
      <c r="B281" s="10" t="str">
        <f t="shared" ref="B281" ca="1" si="226">IF(A281="","","55-59 years")</f>
        <v>55-59 years</v>
      </c>
      <c r="C281" s="44">
        <v>90</v>
      </c>
      <c r="D281" s="44">
        <v>67102</v>
      </c>
    </row>
    <row r="282" spans="1:4" x14ac:dyDescent="0.25">
      <c r="A282" s="3" t="str">
        <f t="shared" ca="1" si="204"/>
        <v>Purchase</v>
      </c>
      <c r="B282" s="10" t="str">
        <f t="shared" ref="B282" ca="1" si="227">IF(A282="","","60-64 years")</f>
        <v>60-64 years</v>
      </c>
      <c r="C282" s="44">
        <v>116</v>
      </c>
      <c r="D282" s="44">
        <v>59337</v>
      </c>
    </row>
    <row r="283" spans="1:4" x14ac:dyDescent="0.25">
      <c r="A283" s="3" t="str">
        <f t="shared" ca="1" si="204"/>
        <v>Purchase</v>
      </c>
      <c r="B283" s="10" t="str">
        <f t="shared" ref="B283" ca="1" si="228">IF(A283="","","65-69 years")</f>
        <v>65-69 years</v>
      </c>
      <c r="C283" s="44">
        <v>136</v>
      </c>
      <c r="D283" s="44">
        <v>49065</v>
      </c>
    </row>
    <row r="284" spans="1:4" x14ac:dyDescent="0.25">
      <c r="A284" s="3" t="str">
        <f t="shared" ca="1" si="204"/>
        <v>Purchase</v>
      </c>
      <c r="B284" s="10" t="str">
        <f t="shared" ref="B284" ca="1" si="229">IF(A284="","","70-74 years")</f>
        <v>70-74 years</v>
      </c>
      <c r="C284" s="44">
        <v>152</v>
      </c>
      <c r="D284" s="44">
        <v>37666</v>
      </c>
    </row>
    <row r="285" spans="1:4" x14ac:dyDescent="0.25">
      <c r="A285" s="3" t="str">
        <f t="shared" ca="1" si="204"/>
        <v>Purchase</v>
      </c>
      <c r="B285" s="10" t="str">
        <f t="shared" ref="B285" ca="1" si="230">IF(A285="","","75-79 years")</f>
        <v>75-79 years</v>
      </c>
      <c r="C285" s="44">
        <v>142</v>
      </c>
      <c r="D285" s="44">
        <v>30697</v>
      </c>
    </row>
    <row r="286" spans="1:4" x14ac:dyDescent="0.25">
      <c r="A286" s="3" t="str">
        <f t="shared" ca="1" si="204"/>
        <v>Purchase</v>
      </c>
      <c r="B286" s="10" t="str">
        <f t="shared" ref="B286" ca="1" si="231">IF(A286="","","80-84 years")</f>
        <v>80-84 years</v>
      </c>
      <c r="C286" s="44">
        <v>114</v>
      </c>
      <c r="D286" s="44">
        <v>23962</v>
      </c>
    </row>
    <row r="287" spans="1:4" x14ac:dyDescent="0.25">
      <c r="A287" s="3" t="str">
        <f t="shared" ca="1" si="204"/>
        <v>Purchase</v>
      </c>
      <c r="B287" s="10" t="str">
        <f t="shared" ref="B287" ca="1" si="232">IF(A287="","","85+ years")</f>
        <v>85+ years</v>
      </c>
      <c r="C287" s="44">
        <v>89</v>
      </c>
      <c r="D287" s="44">
        <v>22165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300"/>
  <sheetViews>
    <sheetView workbookViewId="0">
      <selection sqref="A1:C1"/>
    </sheetView>
  </sheetViews>
  <sheetFormatPr defaultRowHeight="15" x14ac:dyDescent="0.25"/>
  <cols>
    <col min="1" max="1" width="27.85546875" style="1" customWidth="1"/>
    <col min="2" max="2" width="13.42578125" customWidth="1"/>
    <col min="3" max="3" width="15.28515625" customWidth="1"/>
  </cols>
  <sheetData>
    <row r="1" spans="1:5" ht="15.75" x14ac:dyDescent="0.25">
      <c r="A1" s="46"/>
      <c r="B1" s="46"/>
      <c r="C1" s="46"/>
    </row>
    <row r="2" spans="1:5" ht="31.5" customHeight="1" x14ac:dyDescent="0.25">
      <c r="A2" s="6" t="s">
        <v>33</v>
      </c>
      <c r="B2" s="6" t="s">
        <v>71</v>
      </c>
      <c r="C2" s="6" t="s">
        <v>32</v>
      </c>
      <c r="E2" s="22"/>
    </row>
    <row r="3" spans="1:5" x14ac:dyDescent="0.25">
      <c r="A3" s="3" t="str">
        <f>IF(Regions!A3="","",Regions!A3)</f>
        <v>Barren River</v>
      </c>
      <c r="B3" s="42"/>
      <c r="C3" s="44"/>
    </row>
    <row r="4" spans="1:5" x14ac:dyDescent="0.25">
      <c r="A4" s="3" t="str">
        <f>IF(Regions!A4="","",Regions!A4)</f>
        <v>Big Sandy</v>
      </c>
      <c r="B4" s="42"/>
      <c r="C4" s="44"/>
    </row>
    <row r="5" spans="1:5" x14ac:dyDescent="0.25">
      <c r="A5" s="3" t="str">
        <f>IF(Regions!A5="","",Regions!A5)</f>
        <v>Bluegrass</v>
      </c>
      <c r="B5" s="42"/>
      <c r="C5" s="44"/>
    </row>
    <row r="6" spans="1:5" x14ac:dyDescent="0.25">
      <c r="A6" s="3" t="str">
        <f>IF(Regions!A6="","",Regions!A6)</f>
        <v>Buffalo Trace</v>
      </c>
      <c r="B6" s="43"/>
      <c r="C6" s="44"/>
    </row>
    <row r="7" spans="1:5" x14ac:dyDescent="0.25">
      <c r="A7" s="3" t="str">
        <f>IF(Regions!A7="","",Regions!A7)</f>
        <v>Cumberland Valley</v>
      </c>
      <c r="B7" s="43"/>
      <c r="C7" s="44"/>
    </row>
    <row r="8" spans="1:5" x14ac:dyDescent="0.25">
      <c r="A8" s="3" t="str">
        <f>IF(Regions!A8="","",Regions!A8)</f>
        <v>Fivco</v>
      </c>
      <c r="B8" s="43"/>
      <c r="C8" s="44"/>
    </row>
    <row r="9" spans="1:5" x14ac:dyDescent="0.25">
      <c r="A9" s="3" t="str">
        <f>IF(Regions!A9="","",Regions!A9)</f>
        <v>Gateway</v>
      </c>
      <c r="B9" s="43"/>
      <c r="C9" s="44"/>
    </row>
    <row r="10" spans="1:5" x14ac:dyDescent="0.25">
      <c r="A10" s="3" t="str">
        <f>IF(Regions!A10="","",Regions!A10)</f>
        <v>Green River</v>
      </c>
      <c r="B10" s="43"/>
      <c r="C10" s="44"/>
    </row>
    <row r="11" spans="1:5" x14ac:dyDescent="0.25">
      <c r="A11" s="3" t="str">
        <f>IF(Regions!A11="","",Regions!A11)</f>
        <v>Kentucky River</v>
      </c>
      <c r="B11" s="43"/>
      <c r="C11" s="44"/>
    </row>
    <row r="12" spans="1:5" x14ac:dyDescent="0.25">
      <c r="A12" s="3" t="str">
        <f>IF(Regions!A12="","",Regions!A12)</f>
        <v>Kipda</v>
      </c>
      <c r="B12" s="43"/>
      <c r="C12" s="44"/>
    </row>
    <row r="13" spans="1:5" x14ac:dyDescent="0.25">
      <c r="A13" s="3" t="str">
        <f>IF(Regions!A13="","",Regions!A13)</f>
        <v>Lake Cumberland</v>
      </c>
      <c r="B13" s="43"/>
      <c r="C13" s="44"/>
    </row>
    <row r="14" spans="1:5" x14ac:dyDescent="0.25">
      <c r="A14" s="3" t="str">
        <f>IF(Regions!A14="","",Regions!A14)</f>
        <v>Lincoln Trail</v>
      </c>
      <c r="B14" s="43"/>
      <c r="C14" s="44"/>
    </row>
    <row r="15" spans="1:5" x14ac:dyDescent="0.25">
      <c r="A15" s="3" t="str">
        <f>IF(Regions!A15="","",Regions!A15)</f>
        <v>Northern Kentucky</v>
      </c>
      <c r="B15" s="43"/>
      <c r="C15" s="44"/>
    </row>
    <row r="16" spans="1:5" x14ac:dyDescent="0.25">
      <c r="A16" s="3" t="str">
        <f>IF(Regions!A16="","",Regions!A16)</f>
        <v>Pennyrile</v>
      </c>
      <c r="B16" s="43"/>
      <c r="C16" s="44"/>
    </row>
    <row r="17" spans="1:3" x14ac:dyDescent="0.25">
      <c r="A17" s="3" t="str">
        <f>IF(Regions!A17="","",Regions!A17)</f>
        <v>Purchase</v>
      </c>
      <c r="B17" s="43"/>
      <c r="C17" s="44"/>
    </row>
    <row r="18" spans="1:3" x14ac:dyDescent="0.25">
      <c r="A18" s="3" t="str">
        <f>IF(Regions!A18="","",Regions!A18)</f>
        <v/>
      </c>
      <c r="B18" s="43"/>
      <c r="C18" s="44"/>
    </row>
    <row r="19" spans="1:3" x14ac:dyDescent="0.25">
      <c r="A19" s="3" t="str">
        <f>IF(Regions!A19="","",Regions!A19)</f>
        <v/>
      </c>
      <c r="B19" s="43"/>
      <c r="C19" s="44"/>
    </row>
    <row r="20" spans="1:3" x14ac:dyDescent="0.25">
      <c r="A20" s="3" t="str">
        <f>IF(Regions!A20="","",Regions!A20)</f>
        <v/>
      </c>
      <c r="B20" s="43"/>
      <c r="C20" s="44"/>
    </row>
    <row r="21" spans="1:3" x14ac:dyDescent="0.25">
      <c r="A21" s="3" t="str">
        <f>IF(Regions!A21="","",Regions!A21)</f>
        <v/>
      </c>
      <c r="B21" s="43"/>
      <c r="C21" s="44"/>
    </row>
    <row r="22" spans="1:3" x14ac:dyDescent="0.25">
      <c r="A22" s="3" t="str">
        <f>IF(Regions!A22="","",Regions!A22)</f>
        <v/>
      </c>
      <c r="B22" s="43"/>
      <c r="C22" s="44"/>
    </row>
    <row r="23" spans="1:3" x14ac:dyDescent="0.25">
      <c r="A23" s="3" t="str">
        <f>IF(Regions!A23="","",Regions!A23)</f>
        <v/>
      </c>
      <c r="B23" s="43"/>
      <c r="C23" s="44"/>
    </row>
    <row r="24" spans="1:3" x14ac:dyDescent="0.25">
      <c r="A24" s="3" t="str">
        <f>IF(Regions!A24="","",Regions!A24)</f>
        <v/>
      </c>
      <c r="B24" s="43"/>
      <c r="C24" s="44"/>
    </row>
    <row r="25" spans="1:3" x14ac:dyDescent="0.25">
      <c r="A25" s="3" t="str">
        <f>IF(Regions!A25="","",Regions!A25)</f>
        <v/>
      </c>
      <c r="B25" s="43"/>
      <c r="C25" s="44"/>
    </row>
    <row r="26" spans="1:3" x14ac:dyDescent="0.25">
      <c r="A26" s="3" t="str">
        <f>IF(Regions!A26="","",Regions!A26)</f>
        <v/>
      </c>
      <c r="B26" s="43"/>
      <c r="C26" s="44"/>
    </row>
    <row r="27" spans="1:3" x14ac:dyDescent="0.25">
      <c r="A27" s="3" t="str">
        <f>IF(Regions!A27="","",Regions!A27)</f>
        <v/>
      </c>
      <c r="B27" s="43"/>
      <c r="C27" s="44"/>
    </row>
    <row r="28" spans="1:3" x14ac:dyDescent="0.25">
      <c r="A28" s="3" t="str">
        <f>IF(Regions!A28="","",Regions!A28)</f>
        <v/>
      </c>
      <c r="B28" s="43"/>
      <c r="C28" s="44"/>
    </row>
    <row r="29" spans="1:3" x14ac:dyDescent="0.25">
      <c r="A29" s="3" t="str">
        <f>IF(Regions!A29="","",Regions!A29)</f>
        <v/>
      </c>
      <c r="B29" s="43"/>
      <c r="C29" s="44"/>
    </row>
    <row r="30" spans="1:3" x14ac:dyDescent="0.25">
      <c r="A30" s="3" t="str">
        <f>IF(Regions!A30="","",Regions!A30)</f>
        <v/>
      </c>
      <c r="B30" s="43"/>
      <c r="C30" s="44"/>
    </row>
    <row r="31" spans="1:3" x14ac:dyDescent="0.25">
      <c r="A31" s="3" t="str">
        <f>IF(Regions!A31="","",Regions!A31)</f>
        <v/>
      </c>
      <c r="B31" s="43"/>
      <c r="C31" s="44"/>
    </row>
    <row r="32" spans="1:3" x14ac:dyDescent="0.25">
      <c r="A32" s="3" t="str">
        <f>IF(Regions!A32="","",Regions!A32)</f>
        <v/>
      </c>
      <c r="B32" s="43"/>
      <c r="C32" s="44"/>
    </row>
    <row r="33" spans="1:3" x14ac:dyDescent="0.25">
      <c r="A33" s="3" t="str">
        <f>IF(Regions!A33="","",Regions!A33)</f>
        <v/>
      </c>
      <c r="B33" s="43"/>
      <c r="C33" s="44"/>
    </row>
    <row r="34" spans="1:3" x14ac:dyDescent="0.25">
      <c r="A34" s="3" t="str">
        <f>IF(Regions!A34="","",Regions!A34)</f>
        <v/>
      </c>
      <c r="B34" s="43"/>
      <c r="C34" s="44"/>
    </row>
    <row r="35" spans="1:3" x14ac:dyDescent="0.25">
      <c r="A35" s="3" t="str">
        <f>IF(Regions!A35="","",Regions!A35)</f>
        <v/>
      </c>
      <c r="B35" s="43"/>
      <c r="C35" s="44"/>
    </row>
    <row r="36" spans="1:3" x14ac:dyDescent="0.25">
      <c r="A36" s="3" t="str">
        <f>IF(Regions!A36="","",Regions!A36)</f>
        <v/>
      </c>
      <c r="B36" s="43"/>
      <c r="C36" s="44"/>
    </row>
    <row r="37" spans="1:3" x14ac:dyDescent="0.25">
      <c r="A37" s="3" t="str">
        <f>IF(Regions!A37="","",Regions!A37)</f>
        <v/>
      </c>
      <c r="B37" s="43"/>
      <c r="C37" s="44"/>
    </row>
    <row r="38" spans="1:3" x14ac:dyDescent="0.25">
      <c r="A38" s="3" t="str">
        <f>IF(Regions!A38="","",Regions!A38)</f>
        <v/>
      </c>
      <c r="B38" s="43"/>
      <c r="C38" s="44"/>
    </row>
    <row r="39" spans="1:3" x14ac:dyDescent="0.25">
      <c r="A39" s="3" t="str">
        <f>IF(Regions!A39="","",Regions!A39)</f>
        <v/>
      </c>
      <c r="B39" s="43"/>
      <c r="C39" s="44"/>
    </row>
    <row r="40" spans="1:3" x14ac:dyDescent="0.25">
      <c r="A40" s="3" t="str">
        <f>IF(Regions!A40="","",Regions!A40)</f>
        <v/>
      </c>
      <c r="B40" s="43"/>
      <c r="C40" s="44"/>
    </row>
    <row r="41" spans="1:3" x14ac:dyDescent="0.25">
      <c r="A41" s="3" t="str">
        <f>IF(Regions!A41="","",Regions!A41)</f>
        <v/>
      </c>
      <c r="B41" s="43"/>
      <c r="C41" s="44"/>
    </row>
    <row r="42" spans="1:3" x14ac:dyDescent="0.25">
      <c r="A42" s="3" t="str">
        <f>IF(Regions!A42="","",Regions!A42)</f>
        <v/>
      </c>
      <c r="B42" s="43"/>
      <c r="C42" s="44"/>
    </row>
    <row r="43" spans="1:3" x14ac:dyDescent="0.25">
      <c r="A43" s="3" t="str">
        <f>IF(Regions!A43="","",Regions!A43)</f>
        <v/>
      </c>
      <c r="B43" s="43"/>
      <c r="C43" s="44"/>
    </row>
    <row r="44" spans="1:3" x14ac:dyDescent="0.25">
      <c r="A44" s="3" t="str">
        <f>IF(Regions!A44="","",Regions!A44)</f>
        <v/>
      </c>
      <c r="B44" s="43"/>
      <c r="C44" s="44"/>
    </row>
    <row r="45" spans="1:3" x14ac:dyDescent="0.25">
      <c r="A45" s="3" t="str">
        <f>IF(Regions!A45="","",Regions!A45)</f>
        <v/>
      </c>
      <c r="B45" s="43"/>
      <c r="C45" s="44"/>
    </row>
    <row r="46" spans="1:3" x14ac:dyDescent="0.25">
      <c r="A46" s="3" t="str">
        <f>IF(Regions!A46="","",Regions!A46)</f>
        <v/>
      </c>
      <c r="B46" s="43"/>
      <c r="C46" s="44"/>
    </row>
    <row r="47" spans="1:3" x14ac:dyDescent="0.25">
      <c r="A47" s="3" t="str">
        <f>IF(Regions!A47="","",Regions!A47)</f>
        <v/>
      </c>
      <c r="B47" s="43"/>
      <c r="C47" s="44"/>
    </row>
    <row r="48" spans="1:3" x14ac:dyDescent="0.25">
      <c r="A48" s="3" t="str">
        <f>IF(Regions!A48="","",Regions!A48)</f>
        <v/>
      </c>
      <c r="B48" s="43"/>
      <c r="C48" s="44"/>
    </row>
    <row r="49" spans="1:3" x14ac:dyDescent="0.25">
      <c r="A49" s="3" t="str">
        <f>IF(Regions!A49="","",Regions!A49)</f>
        <v/>
      </c>
      <c r="B49" s="43"/>
      <c r="C49" s="44"/>
    </row>
    <row r="50" spans="1:3" x14ac:dyDescent="0.25">
      <c r="A50" s="3" t="str">
        <f>IF(Regions!A50="","",Regions!A50)</f>
        <v/>
      </c>
      <c r="B50" s="43"/>
      <c r="C50" s="44"/>
    </row>
    <row r="51" spans="1:3" x14ac:dyDescent="0.25">
      <c r="A51" s="3" t="str">
        <f>IF(Regions!A51="","",Regions!A51)</f>
        <v/>
      </c>
      <c r="B51" s="43"/>
      <c r="C51" s="44"/>
    </row>
    <row r="52" spans="1:3" x14ac:dyDescent="0.25">
      <c r="A52" s="3" t="str">
        <f>IF(Regions!A52="","",Regions!A52)</f>
        <v/>
      </c>
      <c r="B52" s="43"/>
      <c r="C52" s="44"/>
    </row>
    <row r="53" spans="1:3" x14ac:dyDescent="0.25">
      <c r="A53" s="3" t="str">
        <f>IF(Regions!A53="","",Regions!A53)</f>
        <v/>
      </c>
      <c r="B53" s="43"/>
      <c r="C53" s="44"/>
    </row>
    <row r="54" spans="1:3" x14ac:dyDescent="0.25">
      <c r="A54" s="3" t="str">
        <f>IF(Regions!A54="","",Regions!A54)</f>
        <v/>
      </c>
      <c r="B54" s="43"/>
      <c r="C54" s="44"/>
    </row>
    <row r="55" spans="1:3" x14ac:dyDescent="0.25">
      <c r="A55" s="3" t="str">
        <f>IF(Regions!A55="","",Regions!A55)</f>
        <v/>
      </c>
      <c r="B55" s="43"/>
      <c r="C55" s="44"/>
    </row>
    <row r="56" spans="1:3" x14ac:dyDescent="0.25">
      <c r="A56" s="3" t="str">
        <f>IF(Regions!A56="","",Regions!A56)</f>
        <v/>
      </c>
      <c r="B56" s="43"/>
      <c r="C56" s="44"/>
    </row>
    <row r="57" spans="1:3" x14ac:dyDescent="0.25">
      <c r="A57" s="3" t="str">
        <f>IF(Regions!A57="","",Regions!A57)</f>
        <v/>
      </c>
      <c r="B57" s="43"/>
      <c r="C57" s="44"/>
    </row>
    <row r="58" spans="1:3" x14ac:dyDescent="0.25">
      <c r="A58" s="3" t="str">
        <f>IF(Regions!A58="","",Regions!A58)</f>
        <v/>
      </c>
      <c r="B58" s="43"/>
      <c r="C58" s="44"/>
    </row>
    <row r="59" spans="1:3" x14ac:dyDescent="0.25">
      <c r="A59" s="3" t="str">
        <f>IF(Regions!A59="","",Regions!A59)</f>
        <v/>
      </c>
      <c r="B59" s="43"/>
      <c r="C59" s="44"/>
    </row>
    <row r="60" spans="1:3" x14ac:dyDescent="0.25">
      <c r="A60" s="3" t="str">
        <f>IF(Regions!A60="","",Regions!A60)</f>
        <v/>
      </c>
      <c r="B60" s="43"/>
      <c r="C60" s="44"/>
    </row>
    <row r="61" spans="1:3" x14ac:dyDescent="0.25">
      <c r="A61" s="3" t="str">
        <f>IF(Regions!A61="","",Regions!A61)</f>
        <v/>
      </c>
      <c r="B61" s="43"/>
      <c r="C61" s="44"/>
    </row>
    <row r="62" spans="1:3" x14ac:dyDescent="0.25">
      <c r="A62" s="3" t="str">
        <f>IF(Regions!A62="","",Regions!A62)</f>
        <v/>
      </c>
      <c r="B62" s="43"/>
      <c r="C62" s="44"/>
    </row>
    <row r="63" spans="1:3" x14ac:dyDescent="0.25">
      <c r="A63" s="3" t="str">
        <f>IF(Regions!A63="","",Regions!A63)</f>
        <v/>
      </c>
      <c r="B63" s="43"/>
      <c r="C63" s="44"/>
    </row>
    <row r="64" spans="1:3" x14ac:dyDescent="0.25">
      <c r="A64" s="3" t="str">
        <f>IF(Regions!A64="","",Regions!A64)</f>
        <v/>
      </c>
      <c r="B64" s="43"/>
      <c r="C64" s="44"/>
    </row>
    <row r="65" spans="1:3" x14ac:dyDescent="0.25">
      <c r="A65" s="3" t="str">
        <f>IF(Regions!A65="","",Regions!A65)</f>
        <v/>
      </c>
      <c r="B65" s="43"/>
      <c r="C65" s="44"/>
    </row>
    <row r="66" spans="1:3" x14ac:dyDescent="0.25">
      <c r="A66" s="3" t="str">
        <f>IF(Regions!A66="","",Regions!A66)</f>
        <v/>
      </c>
      <c r="B66" s="43"/>
      <c r="C66" s="44"/>
    </row>
    <row r="67" spans="1:3" x14ac:dyDescent="0.25">
      <c r="A67" s="3" t="str">
        <f>IF(Regions!A67="","",Regions!A67)</f>
        <v/>
      </c>
      <c r="B67" s="43"/>
      <c r="C67" s="44"/>
    </row>
    <row r="68" spans="1:3" x14ac:dyDescent="0.25">
      <c r="A68" s="3" t="str">
        <f>IF(Regions!A68="","",Regions!A68)</f>
        <v/>
      </c>
      <c r="B68" s="43"/>
      <c r="C68" s="44"/>
    </row>
    <row r="69" spans="1:3" x14ac:dyDescent="0.25">
      <c r="A69" s="3" t="str">
        <f>IF(Regions!A69="","",Regions!A69)</f>
        <v/>
      </c>
      <c r="B69" s="43"/>
      <c r="C69" s="44"/>
    </row>
    <row r="70" spans="1:3" x14ac:dyDescent="0.25">
      <c r="A70" s="3" t="str">
        <f>IF(Regions!A70="","",Regions!A70)</f>
        <v/>
      </c>
      <c r="B70" s="43"/>
      <c r="C70" s="44"/>
    </row>
    <row r="71" spans="1:3" x14ac:dyDescent="0.25">
      <c r="A71" s="3" t="str">
        <f>IF(Regions!A71="","",Regions!A71)</f>
        <v/>
      </c>
      <c r="B71" s="43"/>
      <c r="C71" s="44"/>
    </row>
    <row r="72" spans="1:3" x14ac:dyDescent="0.25">
      <c r="A72" s="3" t="str">
        <f>IF(Regions!A72="","",Regions!A72)</f>
        <v/>
      </c>
      <c r="B72" s="43"/>
      <c r="C72" s="44"/>
    </row>
    <row r="73" spans="1:3" x14ac:dyDescent="0.25">
      <c r="A73" s="3" t="str">
        <f>IF(Regions!A73="","",Regions!A73)</f>
        <v/>
      </c>
      <c r="B73" s="43"/>
      <c r="C73" s="44"/>
    </row>
    <row r="74" spans="1:3" x14ac:dyDescent="0.25">
      <c r="A74" s="3" t="str">
        <f>IF(Regions!A74="","",Regions!A74)</f>
        <v/>
      </c>
      <c r="B74" s="43"/>
      <c r="C74" s="44"/>
    </row>
    <row r="75" spans="1:3" x14ac:dyDescent="0.25">
      <c r="A75" s="3" t="str">
        <f>IF(Regions!A75="","",Regions!A75)</f>
        <v/>
      </c>
      <c r="B75" s="43"/>
      <c r="C75" s="44"/>
    </row>
    <row r="76" spans="1:3" x14ac:dyDescent="0.25">
      <c r="A76" s="3" t="str">
        <f>IF(Regions!A76="","",Regions!A76)</f>
        <v/>
      </c>
      <c r="B76" s="43"/>
      <c r="C76" s="44"/>
    </row>
    <row r="77" spans="1:3" x14ac:dyDescent="0.25">
      <c r="A77" s="3" t="str">
        <f>IF(Regions!A77="","",Regions!A77)</f>
        <v/>
      </c>
      <c r="B77" s="43"/>
      <c r="C77" s="44"/>
    </row>
    <row r="78" spans="1:3" x14ac:dyDescent="0.25">
      <c r="A78" s="3" t="str">
        <f>IF(Regions!A78="","",Regions!A78)</f>
        <v/>
      </c>
      <c r="B78" s="43"/>
      <c r="C78" s="44"/>
    </row>
    <row r="79" spans="1:3" x14ac:dyDescent="0.25">
      <c r="A79" s="3" t="str">
        <f>IF(Regions!A79="","",Regions!A79)</f>
        <v/>
      </c>
      <c r="B79" s="43"/>
      <c r="C79" s="44"/>
    </row>
    <row r="80" spans="1:3" x14ac:dyDescent="0.25">
      <c r="A80" s="3" t="str">
        <f>IF(Regions!A80="","",Regions!A80)</f>
        <v/>
      </c>
      <c r="B80" s="43"/>
      <c r="C80" s="44"/>
    </row>
    <row r="81" spans="1:3" x14ac:dyDescent="0.25">
      <c r="A81" s="3" t="str">
        <f>IF(Regions!A81="","",Regions!A81)</f>
        <v/>
      </c>
      <c r="B81" s="43"/>
      <c r="C81" s="44"/>
    </row>
    <row r="82" spans="1:3" x14ac:dyDescent="0.25">
      <c r="A82" s="3" t="str">
        <f>IF(Regions!A82="","",Regions!A82)</f>
        <v/>
      </c>
      <c r="B82" s="43"/>
      <c r="C82" s="44"/>
    </row>
    <row r="83" spans="1:3" x14ac:dyDescent="0.25">
      <c r="A83" s="3" t="str">
        <f>IF(Regions!A83="","",Regions!A83)</f>
        <v/>
      </c>
      <c r="B83" s="43"/>
      <c r="C83" s="44"/>
    </row>
    <row r="84" spans="1:3" x14ac:dyDescent="0.25">
      <c r="A84" s="3" t="str">
        <f>IF(Regions!A84="","",Regions!A84)</f>
        <v/>
      </c>
      <c r="B84" s="43"/>
      <c r="C84" s="44"/>
    </row>
    <row r="85" spans="1:3" x14ac:dyDescent="0.25">
      <c r="A85" s="3" t="str">
        <f>IF(Regions!A85="","",Regions!A85)</f>
        <v/>
      </c>
      <c r="B85" s="43"/>
      <c r="C85" s="44"/>
    </row>
    <row r="86" spans="1:3" x14ac:dyDescent="0.25">
      <c r="A86" s="3" t="str">
        <f>IF(Regions!A86="","",Regions!A86)</f>
        <v/>
      </c>
      <c r="B86" s="43"/>
      <c r="C86" s="44"/>
    </row>
    <row r="87" spans="1:3" x14ac:dyDescent="0.25">
      <c r="A87" s="3" t="str">
        <f>IF(Regions!A87="","",Regions!A87)</f>
        <v/>
      </c>
      <c r="B87" s="43"/>
      <c r="C87" s="44"/>
    </row>
    <row r="88" spans="1:3" x14ac:dyDescent="0.25">
      <c r="A88" s="3" t="str">
        <f>IF(Regions!A88="","",Regions!A88)</f>
        <v/>
      </c>
      <c r="B88" s="43"/>
      <c r="C88" s="44"/>
    </row>
    <row r="89" spans="1:3" x14ac:dyDescent="0.25">
      <c r="A89" s="3" t="str">
        <f>IF(Regions!A89="","",Regions!A89)</f>
        <v/>
      </c>
      <c r="B89" s="43"/>
      <c r="C89" s="44"/>
    </row>
    <row r="90" spans="1:3" x14ac:dyDescent="0.25">
      <c r="A90" s="3" t="str">
        <f>IF(Regions!A90="","",Regions!A90)</f>
        <v/>
      </c>
      <c r="B90" s="43"/>
      <c r="C90" s="44"/>
    </row>
    <row r="91" spans="1:3" x14ac:dyDescent="0.25">
      <c r="A91" s="3" t="str">
        <f>IF(Regions!A91="","",Regions!A91)</f>
        <v/>
      </c>
      <c r="B91" s="43"/>
      <c r="C91" s="44"/>
    </row>
    <row r="92" spans="1:3" x14ac:dyDescent="0.25">
      <c r="A92" s="3" t="str">
        <f>IF(Regions!A92="","",Regions!A92)</f>
        <v/>
      </c>
      <c r="B92" s="43"/>
      <c r="C92" s="44"/>
    </row>
    <row r="93" spans="1:3" x14ac:dyDescent="0.25">
      <c r="A93" s="3" t="str">
        <f>IF(Regions!A93="","",Regions!A93)</f>
        <v/>
      </c>
      <c r="B93" s="43"/>
      <c r="C93" s="44"/>
    </row>
    <row r="94" spans="1:3" x14ac:dyDescent="0.25">
      <c r="A94" s="3" t="str">
        <f>IF(Regions!A94="","",Regions!A94)</f>
        <v/>
      </c>
      <c r="B94" s="43"/>
      <c r="C94" s="44"/>
    </row>
    <row r="95" spans="1:3" x14ac:dyDescent="0.25">
      <c r="A95" s="3" t="str">
        <f>IF(Regions!A95="","",Regions!A95)</f>
        <v/>
      </c>
      <c r="B95" s="43"/>
      <c r="C95" s="44"/>
    </row>
    <row r="96" spans="1:3" x14ac:dyDescent="0.25">
      <c r="A96" s="3" t="str">
        <f>IF(Regions!A96="","",Regions!A96)</f>
        <v/>
      </c>
      <c r="B96" s="43"/>
      <c r="C96" s="44"/>
    </row>
    <row r="97" spans="1:3" x14ac:dyDescent="0.25">
      <c r="A97" s="3" t="str">
        <f>IF(Regions!A97="","",Regions!A97)</f>
        <v/>
      </c>
      <c r="B97" s="43"/>
      <c r="C97" s="44"/>
    </row>
    <row r="98" spans="1:3" x14ac:dyDescent="0.25">
      <c r="A98" s="3" t="str">
        <f>IF(Regions!A98="","",Regions!A98)</f>
        <v/>
      </c>
      <c r="B98" s="43"/>
      <c r="C98" s="44"/>
    </row>
    <row r="99" spans="1:3" x14ac:dyDescent="0.25">
      <c r="A99" s="3" t="str">
        <f>IF(Regions!A99="","",Regions!A99)</f>
        <v/>
      </c>
      <c r="B99" s="43"/>
      <c r="C99" s="44"/>
    </row>
    <row r="100" spans="1:3" x14ac:dyDescent="0.25">
      <c r="A100" s="3" t="str">
        <f>IF(Regions!A100="","",Regions!A100)</f>
        <v/>
      </c>
      <c r="B100" s="43"/>
      <c r="C100" s="44"/>
    </row>
    <row r="101" spans="1:3" x14ac:dyDescent="0.25">
      <c r="A101" s="3" t="str">
        <f>IF(Regions!A101="","",Regions!A101)</f>
        <v/>
      </c>
      <c r="B101" s="43"/>
      <c r="C101" s="44"/>
    </row>
    <row r="102" spans="1:3" x14ac:dyDescent="0.25">
      <c r="A102" s="3" t="str">
        <f>IF(Regions!A102="","",Regions!A102)</f>
        <v/>
      </c>
      <c r="B102" s="43"/>
      <c r="C102" s="44"/>
    </row>
    <row r="103" spans="1:3" x14ac:dyDescent="0.25">
      <c r="A103" s="3" t="str">
        <f>IF(Regions!A103="","",Regions!A103)</f>
        <v/>
      </c>
      <c r="B103" s="43"/>
      <c r="C103" s="44"/>
    </row>
    <row r="104" spans="1:3" x14ac:dyDescent="0.25">
      <c r="A104" s="3" t="str">
        <f>IF(Regions!A104="","",Regions!A104)</f>
        <v/>
      </c>
      <c r="B104" s="43"/>
      <c r="C104" s="44"/>
    </row>
    <row r="105" spans="1:3" x14ac:dyDescent="0.25">
      <c r="A105" s="3" t="str">
        <f>IF(Regions!A105="","",Regions!A105)</f>
        <v/>
      </c>
      <c r="B105" s="43"/>
      <c r="C105" s="44"/>
    </row>
    <row r="106" spans="1:3" x14ac:dyDescent="0.25">
      <c r="A106" s="3" t="str">
        <f>IF(Regions!A106="","",Regions!A106)</f>
        <v/>
      </c>
      <c r="B106" s="43"/>
      <c r="C106" s="44"/>
    </row>
    <row r="107" spans="1:3" x14ac:dyDescent="0.25">
      <c r="A107" s="3" t="str">
        <f>IF(Regions!A107="","",Regions!A107)</f>
        <v/>
      </c>
      <c r="B107" s="43"/>
      <c r="C107" s="44"/>
    </row>
    <row r="108" spans="1:3" x14ac:dyDescent="0.25">
      <c r="A108" s="3" t="str">
        <f>IF(Regions!A108="","",Regions!A108)</f>
        <v/>
      </c>
      <c r="B108" s="43"/>
      <c r="C108" s="44"/>
    </row>
    <row r="109" spans="1:3" x14ac:dyDescent="0.25">
      <c r="A109" s="3" t="str">
        <f>IF(Regions!A109="","",Regions!A109)</f>
        <v/>
      </c>
      <c r="B109" s="43"/>
      <c r="C109" s="44"/>
    </row>
    <row r="110" spans="1:3" x14ac:dyDescent="0.25">
      <c r="A110" s="3" t="str">
        <f>IF(Regions!A110="","",Regions!A110)</f>
        <v/>
      </c>
      <c r="B110" s="43"/>
      <c r="C110" s="44"/>
    </row>
    <row r="111" spans="1:3" x14ac:dyDescent="0.25">
      <c r="A111" s="3" t="str">
        <f>IF(Regions!A111="","",Regions!A111)</f>
        <v/>
      </c>
      <c r="B111" s="43"/>
      <c r="C111" s="44"/>
    </row>
    <row r="112" spans="1:3" x14ac:dyDescent="0.25">
      <c r="A112" s="3" t="str">
        <f>IF(Regions!A112="","",Regions!A112)</f>
        <v/>
      </c>
      <c r="B112" s="43"/>
      <c r="C112" s="44"/>
    </row>
    <row r="113" spans="1:3" x14ac:dyDescent="0.25">
      <c r="A113" s="3" t="str">
        <f>IF(Regions!A113="","",Regions!A113)</f>
        <v/>
      </c>
      <c r="B113" s="43"/>
      <c r="C113" s="44"/>
    </row>
    <row r="114" spans="1:3" x14ac:dyDescent="0.25">
      <c r="A114" s="3" t="str">
        <f>IF(Regions!A114="","",Regions!A114)</f>
        <v/>
      </c>
      <c r="B114" s="43"/>
      <c r="C114" s="44"/>
    </row>
    <row r="115" spans="1:3" x14ac:dyDescent="0.25">
      <c r="A115" s="3" t="str">
        <f>IF(Regions!A115="","",Regions!A115)</f>
        <v/>
      </c>
      <c r="B115" s="43"/>
      <c r="C115" s="44"/>
    </row>
    <row r="116" spans="1:3" x14ac:dyDescent="0.25">
      <c r="A116" s="3" t="str">
        <f>IF(Regions!A116="","",Regions!A116)</f>
        <v/>
      </c>
      <c r="B116" s="43"/>
      <c r="C116" s="44"/>
    </row>
    <row r="117" spans="1:3" x14ac:dyDescent="0.25">
      <c r="A117" s="3" t="str">
        <f>IF(Regions!A117="","",Regions!A117)</f>
        <v/>
      </c>
      <c r="B117" s="43"/>
      <c r="C117" s="44"/>
    </row>
    <row r="118" spans="1:3" x14ac:dyDescent="0.25">
      <c r="A118" s="3" t="str">
        <f>IF(Regions!A118="","",Regions!A118)</f>
        <v/>
      </c>
      <c r="B118" s="43"/>
      <c r="C118" s="44"/>
    </row>
    <row r="119" spans="1:3" x14ac:dyDescent="0.25">
      <c r="A119" s="3" t="str">
        <f>IF(Regions!A119="","",Regions!A119)</f>
        <v/>
      </c>
      <c r="B119" s="43"/>
      <c r="C119" s="44"/>
    </row>
    <row r="120" spans="1:3" x14ac:dyDescent="0.25">
      <c r="A120" s="3" t="str">
        <f>IF(Regions!A120="","",Regions!A120)</f>
        <v/>
      </c>
      <c r="B120" s="43"/>
      <c r="C120" s="44"/>
    </row>
    <row r="121" spans="1:3" x14ac:dyDescent="0.25">
      <c r="A121" s="3" t="str">
        <f>IF(Regions!A121="","",Regions!A121)</f>
        <v/>
      </c>
      <c r="B121" s="43"/>
      <c r="C121" s="44"/>
    </row>
    <row r="122" spans="1:3" x14ac:dyDescent="0.25">
      <c r="A122" s="3" t="str">
        <f>IF(Regions!A122="","",Regions!A122)</f>
        <v/>
      </c>
      <c r="B122" s="43"/>
      <c r="C122" s="44"/>
    </row>
    <row r="123" spans="1:3" x14ac:dyDescent="0.25">
      <c r="A123" s="3" t="str">
        <f>IF(Regions!A123="","",Regions!A123)</f>
        <v/>
      </c>
      <c r="B123" s="43"/>
      <c r="C123" s="44"/>
    </row>
    <row r="124" spans="1:3" x14ac:dyDescent="0.25">
      <c r="A124" s="3" t="str">
        <f>IF(Regions!A124="","",Regions!A124)</f>
        <v/>
      </c>
      <c r="B124" s="43"/>
      <c r="C124" s="44"/>
    </row>
    <row r="125" spans="1:3" x14ac:dyDescent="0.25">
      <c r="A125" s="3" t="str">
        <f>IF(Regions!A125="","",Regions!A125)</f>
        <v/>
      </c>
      <c r="B125" s="43"/>
      <c r="C125" s="44"/>
    </row>
    <row r="126" spans="1:3" x14ac:dyDescent="0.25">
      <c r="A126" s="3" t="str">
        <f>IF(Regions!A126="","",Regions!A126)</f>
        <v/>
      </c>
      <c r="B126" s="43"/>
      <c r="C126" s="44"/>
    </row>
    <row r="127" spans="1:3" x14ac:dyDescent="0.25">
      <c r="A127" s="3" t="str">
        <f>IF(Regions!A127="","",Regions!A127)</f>
        <v/>
      </c>
      <c r="B127" s="43"/>
      <c r="C127" s="44"/>
    </row>
    <row r="128" spans="1:3" x14ac:dyDescent="0.25">
      <c r="A128" s="3" t="str">
        <f>IF(Regions!A128="","",Regions!A128)</f>
        <v/>
      </c>
      <c r="B128" s="43"/>
      <c r="C128" s="44"/>
    </row>
    <row r="129" spans="1:3" x14ac:dyDescent="0.25">
      <c r="A129" s="3" t="str">
        <f>IF(Regions!A129="","",Regions!A129)</f>
        <v/>
      </c>
      <c r="B129" s="43"/>
      <c r="C129" s="44"/>
    </row>
    <row r="130" spans="1:3" x14ac:dyDescent="0.25">
      <c r="A130" s="3" t="str">
        <f>IF(Regions!A130="","",Regions!A130)</f>
        <v/>
      </c>
      <c r="B130" s="43"/>
      <c r="C130" s="44"/>
    </row>
    <row r="131" spans="1:3" x14ac:dyDescent="0.25">
      <c r="A131" s="3" t="str">
        <f>IF(Regions!A131="","",Regions!A131)</f>
        <v/>
      </c>
      <c r="B131" s="43"/>
      <c r="C131" s="44"/>
    </row>
    <row r="132" spans="1:3" x14ac:dyDescent="0.25">
      <c r="A132" s="3" t="str">
        <f>IF(Regions!A132="","",Regions!A132)</f>
        <v/>
      </c>
      <c r="B132" s="43"/>
      <c r="C132" s="44"/>
    </row>
    <row r="133" spans="1:3" x14ac:dyDescent="0.25">
      <c r="A133" s="3" t="str">
        <f>IF(Regions!A133="","",Regions!A133)</f>
        <v/>
      </c>
      <c r="B133" s="43"/>
      <c r="C133" s="44"/>
    </row>
    <row r="134" spans="1:3" x14ac:dyDescent="0.25">
      <c r="A134" s="3" t="str">
        <f>IF(Regions!A134="","",Regions!A134)</f>
        <v/>
      </c>
      <c r="B134" s="43"/>
      <c r="C134" s="44"/>
    </row>
    <row r="135" spans="1:3" x14ac:dyDescent="0.25">
      <c r="A135" s="3" t="str">
        <f>IF(Regions!A135="","",Regions!A135)</f>
        <v/>
      </c>
      <c r="B135" s="43"/>
      <c r="C135" s="44"/>
    </row>
    <row r="136" spans="1:3" x14ac:dyDescent="0.25">
      <c r="A136" s="3" t="str">
        <f>IF(Regions!A136="","",Regions!A136)</f>
        <v/>
      </c>
      <c r="B136" s="43"/>
      <c r="C136" s="44"/>
    </row>
    <row r="137" spans="1:3" x14ac:dyDescent="0.25">
      <c r="A137" s="3" t="str">
        <f>IF(Regions!A137="","",Regions!A137)</f>
        <v/>
      </c>
      <c r="B137" s="43"/>
      <c r="C137" s="44"/>
    </row>
    <row r="138" spans="1:3" x14ac:dyDescent="0.25">
      <c r="A138" s="3" t="str">
        <f>IF(Regions!A138="","",Regions!A138)</f>
        <v/>
      </c>
      <c r="B138" s="43"/>
      <c r="C138" s="44"/>
    </row>
    <row r="139" spans="1:3" x14ac:dyDescent="0.25">
      <c r="A139" s="3" t="str">
        <f>IF(Regions!A139="","",Regions!A139)</f>
        <v/>
      </c>
      <c r="B139" s="43"/>
      <c r="C139" s="44"/>
    </row>
    <row r="140" spans="1:3" x14ac:dyDescent="0.25">
      <c r="A140" s="3" t="str">
        <f>IF(Regions!A140="","",Regions!A140)</f>
        <v/>
      </c>
      <c r="B140" s="43"/>
      <c r="C140" s="44"/>
    </row>
    <row r="141" spans="1:3" x14ac:dyDescent="0.25">
      <c r="A141" s="3" t="str">
        <f>IF(Regions!A141="","",Regions!A141)</f>
        <v/>
      </c>
      <c r="B141" s="43"/>
      <c r="C141" s="44"/>
    </row>
    <row r="142" spans="1:3" x14ac:dyDescent="0.25">
      <c r="A142" s="3" t="str">
        <f>IF(Regions!A142="","",Regions!A142)</f>
        <v/>
      </c>
      <c r="B142" s="43"/>
      <c r="C142" s="44"/>
    </row>
    <row r="143" spans="1:3" x14ac:dyDescent="0.25">
      <c r="A143" s="3" t="str">
        <f>IF(Regions!A143="","",Regions!A143)</f>
        <v/>
      </c>
      <c r="B143" s="43"/>
      <c r="C143" s="44"/>
    </row>
    <row r="144" spans="1:3" x14ac:dyDescent="0.25">
      <c r="A144" s="3" t="str">
        <f>IF(Regions!A144="","",Regions!A144)</f>
        <v/>
      </c>
      <c r="B144" s="43"/>
      <c r="C144" s="44"/>
    </row>
    <row r="145" spans="1:3" x14ac:dyDescent="0.25">
      <c r="A145" s="3" t="str">
        <f>IF(Regions!A145="","",Regions!A145)</f>
        <v/>
      </c>
      <c r="B145" s="43"/>
      <c r="C145" s="44"/>
    </row>
    <row r="146" spans="1:3" x14ac:dyDescent="0.25">
      <c r="A146" s="3" t="str">
        <f>IF(Regions!A146="","",Regions!A146)</f>
        <v/>
      </c>
      <c r="B146" s="43"/>
      <c r="C146" s="44"/>
    </row>
    <row r="147" spans="1:3" x14ac:dyDescent="0.25">
      <c r="A147" s="3" t="str">
        <f>IF(Regions!A147="","",Regions!A147)</f>
        <v/>
      </c>
      <c r="B147" s="43"/>
      <c r="C147" s="44"/>
    </row>
    <row r="148" spans="1:3" x14ac:dyDescent="0.25">
      <c r="A148" s="3" t="str">
        <f>IF(Regions!A148="","",Regions!A148)</f>
        <v/>
      </c>
      <c r="B148" s="43"/>
      <c r="C148" s="44"/>
    </row>
    <row r="149" spans="1:3" x14ac:dyDescent="0.25">
      <c r="A149" s="3" t="str">
        <f>IF(Regions!A149="","",Regions!A149)</f>
        <v/>
      </c>
      <c r="B149" s="43"/>
      <c r="C149" s="44"/>
    </row>
    <row r="150" spans="1:3" x14ac:dyDescent="0.25">
      <c r="A150" s="3" t="str">
        <f>IF(Regions!A150="","",Regions!A150)</f>
        <v/>
      </c>
      <c r="B150" s="43"/>
      <c r="C150" s="44"/>
    </row>
    <row r="151" spans="1:3" x14ac:dyDescent="0.25">
      <c r="A151" s="3" t="str">
        <f>IF(Regions!A151="","",Regions!A151)</f>
        <v/>
      </c>
      <c r="B151" s="43"/>
      <c r="C151" s="44"/>
    </row>
    <row r="152" spans="1:3" x14ac:dyDescent="0.25">
      <c r="A152" s="3" t="str">
        <f>IF(Regions!A152="","",Regions!A152)</f>
        <v/>
      </c>
      <c r="B152" s="43"/>
      <c r="C152" s="44"/>
    </row>
    <row r="153" spans="1:3" x14ac:dyDescent="0.25">
      <c r="A153" s="3" t="str">
        <f>IF(Regions!A153="","",Regions!A153)</f>
        <v/>
      </c>
      <c r="B153" s="43"/>
      <c r="C153" s="44"/>
    </row>
    <row r="154" spans="1:3" x14ac:dyDescent="0.25">
      <c r="A154" s="3" t="str">
        <f>IF(Regions!A154="","",Regions!A154)</f>
        <v/>
      </c>
      <c r="B154" s="43"/>
      <c r="C154" s="44"/>
    </row>
    <row r="155" spans="1:3" x14ac:dyDescent="0.25">
      <c r="A155" s="3" t="str">
        <f>IF(Regions!A155="","",Regions!A155)</f>
        <v/>
      </c>
      <c r="B155" s="43"/>
      <c r="C155" s="44"/>
    </row>
    <row r="156" spans="1:3" x14ac:dyDescent="0.25">
      <c r="A156" s="3" t="str">
        <f>IF(Regions!A156="","",Regions!A156)</f>
        <v/>
      </c>
      <c r="B156" s="43"/>
      <c r="C156" s="44"/>
    </row>
    <row r="157" spans="1:3" x14ac:dyDescent="0.25">
      <c r="A157" s="3" t="str">
        <f>IF(Regions!A157="","",Regions!A157)</f>
        <v/>
      </c>
      <c r="B157" s="43"/>
      <c r="C157" s="44"/>
    </row>
    <row r="158" spans="1:3" x14ac:dyDescent="0.25">
      <c r="A158" s="3" t="str">
        <f>IF(Regions!A158="","",Regions!A158)</f>
        <v/>
      </c>
      <c r="B158" s="43"/>
      <c r="C158" s="44"/>
    </row>
    <row r="159" spans="1:3" x14ac:dyDescent="0.25">
      <c r="A159" s="3" t="str">
        <f>IF(Regions!A159="","",Regions!A159)</f>
        <v/>
      </c>
      <c r="B159" s="43"/>
      <c r="C159" s="44"/>
    </row>
    <row r="160" spans="1:3" x14ac:dyDescent="0.25">
      <c r="A160" s="3" t="str">
        <f>IF(Regions!A160="","",Regions!A160)</f>
        <v/>
      </c>
      <c r="B160" s="43"/>
      <c r="C160" s="44"/>
    </row>
    <row r="161" spans="1:3" x14ac:dyDescent="0.25">
      <c r="A161" s="3" t="str">
        <f>IF(Regions!A161="","",Regions!A161)</f>
        <v/>
      </c>
      <c r="B161" s="43"/>
      <c r="C161" s="44"/>
    </row>
    <row r="162" spans="1:3" x14ac:dyDescent="0.25">
      <c r="A162" s="3" t="str">
        <f>IF(Regions!A162="","",Regions!A162)</f>
        <v/>
      </c>
      <c r="B162" s="43"/>
      <c r="C162" s="44"/>
    </row>
    <row r="163" spans="1:3" x14ac:dyDescent="0.25">
      <c r="A163" s="3" t="str">
        <f>IF(Regions!A163="","",Regions!A163)</f>
        <v/>
      </c>
      <c r="B163" s="43"/>
      <c r="C163" s="44"/>
    </row>
    <row r="164" spans="1:3" x14ac:dyDescent="0.25">
      <c r="A164" s="3" t="str">
        <f>IF(Regions!A164="","",Regions!A164)</f>
        <v/>
      </c>
      <c r="B164" s="43"/>
      <c r="C164" s="44"/>
    </row>
    <row r="165" spans="1:3" x14ac:dyDescent="0.25">
      <c r="A165" s="3" t="str">
        <f>IF(Regions!A165="","",Regions!A165)</f>
        <v/>
      </c>
      <c r="B165" s="43"/>
      <c r="C165" s="44"/>
    </row>
    <row r="166" spans="1:3" x14ac:dyDescent="0.25">
      <c r="A166" s="3" t="str">
        <f>IF(Regions!A166="","",Regions!A166)</f>
        <v/>
      </c>
      <c r="B166" s="43"/>
      <c r="C166" s="44"/>
    </row>
    <row r="167" spans="1:3" x14ac:dyDescent="0.25">
      <c r="A167" s="3" t="str">
        <f>IF(Regions!A167="","",Regions!A167)</f>
        <v/>
      </c>
      <c r="B167" s="43"/>
      <c r="C167" s="44"/>
    </row>
    <row r="168" spans="1:3" x14ac:dyDescent="0.25">
      <c r="A168" s="3" t="str">
        <f>IF(Regions!A168="","",Regions!A168)</f>
        <v/>
      </c>
      <c r="B168" s="43"/>
      <c r="C168" s="44"/>
    </row>
    <row r="169" spans="1:3" x14ac:dyDescent="0.25">
      <c r="A169" s="3" t="str">
        <f>IF(Regions!A169="","",Regions!A169)</f>
        <v/>
      </c>
      <c r="B169" s="43"/>
      <c r="C169" s="44"/>
    </row>
    <row r="170" spans="1:3" x14ac:dyDescent="0.25">
      <c r="A170" s="3" t="str">
        <f>IF(Regions!A170="","",Regions!A170)</f>
        <v/>
      </c>
      <c r="B170" s="43"/>
      <c r="C170" s="44"/>
    </row>
    <row r="171" spans="1:3" x14ac:dyDescent="0.25">
      <c r="A171" s="3" t="str">
        <f>IF(Regions!A171="","",Regions!A171)</f>
        <v/>
      </c>
      <c r="B171" s="43"/>
      <c r="C171" s="44"/>
    </row>
    <row r="172" spans="1:3" x14ac:dyDescent="0.25">
      <c r="A172" s="3" t="str">
        <f>IF(Regions!A172="","",Regions!A172)</f>
        <v/>
      </c>
      <c r="B172" s="43"/>
      <c r="C172" s="44"/>
    </row>
    <row r="173" spans="1:3" x14ac:dyDescent="0.25">
      <c r="A173" s="3" t="str">
        <f>IF(Regions!A173="","",Regions!A173)</f>
        <v/>
      </c>
      <c r="B173" s="43"/>
      <c r="C173" s="44"/>
    </row>
    <row r="174" spans="1:3" x14ac:dyDescent="0.25">
      <c r="A174" s="3" t="str">
        <f>IF(Regions!A174="","",Regions!A174)</f>
        <v/>
      </c>
      <c r="B174" s="43"/>
      <c r="C174" s="44"/>
    </row>
    <row r="175" spans="1:3" x14ac:dyDescent="0.25">
      <c r="A175" s="3" t="str">
        <f>IF(Regions!A175="","",Regions!A175)</f>
        <v/>
      </c>
      <c r="B175" s="43"/>
      <c r="C175" s="44"/>
    </row>
    <row r="176" spans="1:3" x14ac:dyDescent="0.25">
      <c r="A176" s="3" t="str">
        <f>IF(Regions!A176="","",Regions!A176)</f>
        <v/>
      </c>
      <c r="B176" s="43"/>
      <c r="C176" s="44"/>
    </row>
    <row r="177" spans="1:3" x14ac:dyDescent="0.25">
      <c r="A177" s="3" t="str">
        <f>IF(Regions!A177="","",Regions!A177)</f>
        <v/>
      </c>
      <c r="B177" s="43"/>
      <c r="C177" s="44"/>
    </row>
    <row r="178" spans="1:3" x14ac:dyDescent="0.25">
      <c r="A178" s="3" t="str">
        <f>IF(Regions!A178="","",Regions!A178)</f>
        <v/>
      </c>
      <c r="B178" s="43"/>
      <c r="C178" s="44"/>
    </row>
    <row r="179" spans="1:3" x14ac:dyDescent="0.25">
      <c r="A179" s="3" t="str">
        <f>IF(Regions!A179="","",Regions!A179)</f>
        <v/>
      </c>
      <c r="B179" s="43"/>
      <c r="C179" s="44"/>
    </row>
    <row r="180" spans="1:3" x14ac:dyDescent="0.25">
      <c r="A180" s="3" t="str">
        <f>IF(Regions!A180="","",Regions!A180)</f>
        <v/>
      </c>
      <c r="B180" s="43"/>
      <c r="C180" s="44"/>
    </row>
    <row r="181" spans="1:3" x14ac:dyDescent="0.25">
      <c r="A181" s="3" t="str">
        <f>IF(Regions!A181="","",Regions!A181)</f>
        <v/>
      </c>
      <c r="B181" s="43"/>
      <c r="C181" s="44"/>
    </row>
    <row r="182" spans="1:3" x14ac:dyDescent="0.25">
      <c r="A182" s="3" t="str">
        <f>IF(Regions!A182="","",Regions!A182)</f>
        <v/>
      </c>
      <c r="B182" s="43"/>
      <c r="C182" s="44"/>
    </row>
    <row r="183" spans="1:3" x14ac:dyDescent="0.25">
      <c r="A183" s="3" t="str">
        <f>IF(Regions!A183="","",Regions!A183)</f>
        <v/>
      </c>
      <c r="B183" s="43"/>
      <c r="C183" s="44"/>
    </row>
    <row r="184" spans="1:3" x14ac:dyDescent="0.25">
      <c r="A184" s="3" t="str">
        <f>IF(Regions!A184="","",Regions!A184)</f>
        <v/>
      </c>
      <c r="B184" s="43"/>
      <c r="C184" s="44"/>
    </row>
    <row r="185" spans="1:3" x14ac:dyDescent="0.25">
      <c r="A185" s="3" t="str">
        <f>IF(Regions!A185="","",Regions!A185)</f>
        <v/>
      </c>
      <c r="B185" s="43"/>
      <c r="C185" s="44"/>
    </row>
    <row r="186" spans="1:3" x14ac:dyDescent="0.25">
      <c r="A186" s="3" t="str">
        <f>IF(Regions!A186="","",Regions!A186)</f>
        <v/>
      </c>
      <c r="B186" s="43"/>
      <c r="C186" s="44"/>
    </row>
    <row r="187" spans="1:3" x14ac:dyDescent="0.25">
      <c r="A187" s="3" t="str">
        <f>IF(Regions!A187="","",Regions!A187)</f>
        <v/>
      </c>
      <c r="B187" s="43"/>
      <c r="C187" s="44"/>
    </row>
    <row r="188" spans="1:3" x14ac:dyDescent="0.25">
      <c r="A188" s="3" t="str">
        <f>IF(Regions!A188="","",Regions!A188)</f>
        <v/>
      </c>
      <c r="B188" s="43"/>
      <c r="C188" s="44"/>
    </row>
    <row r="189" spans="1:3" x14ac:dyDescent="0.25">
      <c r="A189" s="3" t="str">
        <f>IF(Regions!A189="","",Regions!A189)</f>
        <v/>
      </c>
      <c r="B189" s="43"/>
      <c r="C189" s="44"/>
    </row>
    <row r="190" spans="1:3" x14ac:dyDescent="0.25">
      <c r="A190" s="3" t="str">
        <f>IF(Regions!A190="","",Regions!A190)</f>
        <v/>
      </c>
      <c r="B190" s="43"/>
      <c r="C190" s="44"/>
    </row>
    <row r="191" spans="1:3" x14ac:dyDescent="0.25">
      <c r="A191" s="3" t="str">
        <f>IF(Regions!A191="","",Regions!A191)</f>
        <v/>
      </c>
      <c r="B191" s="43"/>
      <c r="C191" s="44"/>
    </row>
    <row r="192" spans="1:3" x14ac:dyDescent="0.25">
      <c r="A192" s="3" t="str">
        <f>IF(Regions!A192="","",Regions!A192)</f>
        <v/>
      </c>
      <c r="B192" s="43"/>
      <c r="C192" s="44"/>
    </row>
    <row r="193" spans="1:3" x14ac:dyDescent="0.25">
      <c r="A193" s="3" t="str">
        <f>IF(Regions!A193="","",Regions!A193)</f>
        <v/>
      </c>
      <c r="B193" s="43"/>
      <c r="C193" s="44"/>
    </row>
    <row r="194" spans="1:3" x14ac:dyDescent="0.25">
      <c r="A194" s="3" t="str">
        <f>IF(Regions!A194="","",Regions!A194)</f>
        <v/>
      </c>
      <c r="B194" s="43"/>
      <c r="C194" s="44"/>
    </row>
    <row r="195" spans="1:3" x14ac:dyDescent="0.25">
      <c r="A195" s="3" t="str">
        <f>IF(Regions!A195="","",Regions!A195)</f>
        <v/>
      </c>
      <c r="B195" s="43"/>
      <c r="C195" s="44"/>
    </row>
    <row r="196" spans="1:3" x14ac:dyDescent="0.25">
      <c r="A196" s="3" t="str">
        <f>IF(Regions!A196="","",Regions!A196)</f>
        <v/>
      </c>
      <c r="B196" s="43"/>
      <c r="C196" s="44"/>
    </row>
    <row r="197" spans="1:3" x14ac:dyDescent="0.25">
      <c r="A197" s="3" t="str">
        <f>IF(Regions!A197="","",Regions!A197)</f>
        <v/>
      </c>
      <c r="B197" s="43"/>
      <c r="C197" s="44"/>
    </row>
    <row r="198" spans="1:3" x14ac:dyDescent="0.25">
      <c r="A198" s="3" t="str">
        <f>IF(Regions!A198="","",Regions!A198)</f>
        <v/>
      </c>
      <c r="B198" s="43"/>
      <c r="C198" s="44"/>
    </row>
    <row r="199" spans="1:3" x14ac:dyDescent="0.25">
      <c r="A199" s="3" t="str">
        <f>IF(Regions!A199="","",Regions!A199)</f>
        <v/>
      </c>
      <c r="B199" s="43"/>
      <c r="C199" s="44"/>
    </row>
    <row r="200" spans="1:3" x14ac:dyDescent="0.25">
      <c r="A200" s="3" t="str">
        <f>IF(Regions!A200="","",Regions!A200)</f>
        <v/>
      </c>
      <c r="B200" s="43"/>
      <c r="C200" s="44"/>
    </row>
    <row r="201" spans="1:3" x14ac:dyDescent="0.25">
      <c r="A201" s="3" t="str">
        <f>IF(Regions!A201="","",Regions!A201)</f>
        <v/>
      </c>
      <c r="B201" s="43"/>
      <c r="C201" s="44"/>
    </row>
    <row r="202" spans="1:3" x14ac:dyDescent="0.25">
      <c r="A202" s="3" t="str">
        <f>IF(Regions!A202="","",Regions!A202)</f>
        <v/>
      </c>
      <c r="B202" s="43"/>
      <c r="C202" s="44"/>
    </row>
    <row r="203" spans="1:3" x14ac:dyDescent="0.25">
      <c r="A203" s="3" t="str">
        <f>IF(Regions!A203="","",Regions!A203)</f>
        <v/>
      </c>
      <c r="B203" s="43"/>
      <c r="C203" s="44"/>
    </row>
    <row r="204" spans="1:3" x14ac:dyDescent="0.25">
      <c r="A204" s="3" t="str">
        <f>IF(Regions!A204="","",Regions!A204)</f>
        <v/>
      </c>
      <c r="B204" s="43"/>
      <c r="C204" s="44"/>
    </row>
    <row r="205" spans="1:3" x14ac:dyDescent="0.25">
      <c r="A205" s="3" t="str">
        <f>IF(Regions!A205="","",Regions!A205)</f>
        <v/>
      </c>
      <c r="B205" s="43"/>
      <c r="C205" s="44"/>
    </row>
    <row r="206" spans="1:3" x14ac:dyDescent="0.25">
      <c r="A206" s="3" t="str">
        <f>IF(Regions!A206="","",Regions!A206)</f>
        <v/>
      </c>
      <c r="B206" s="43"/>
      <c r="C206" s="44"/>
    </row>
    <row r="207" spans="1:3" x14ac:dyDescent="0.25">
      <c r="A207" s="3" t="str">
        <f>IF(Regions!A207="","",Regions!A207)</f>
        <v/>
      </c>
      <c r="B207" s="43"/>
      <c r="C207" s="44"/>
    </row>
    <row r="208" spans="1:3" x14ac:dyDescent="0.25">
      <c r="A208" s="3" t="str">
        <f>IF(Regions!A208="","",Regions!A208)</f>
        <v/>
      </c>
      <c r="B208" s="43"/>
      <c r="C208" s="44"/>
    </row>
    <row r="209" spans="1:3" x14ac:dyDescent="0.25">
      <c r="A209" s="3" t="str">
        <f>IF(Regions!A209="","",Regions!A209)</f>
        <v/>
      </c>
      <c r="B209" s="43"/>
      <c r="C209" s="44"/>
    </row>
    <row r="210" spans="1:3" x14ac:dyDescent="0.25">
      <c r="A210" s="3" t="str">
        <f>IF(Regions!A210="","",Regions!A210)</f>
        <v/>
      </c>
      <c r="B210" s="43"/>
      <c r="C210" s="44"/>
    </row>
    <row r="211" spans="1:3" x14ac:dyDescent="0.25">
      <c r="A211" s="3" t="str">
        <f>IF(Regions!A211="","",Regions!A211)</f>
        <v/>
      </c>
      <c r="B211" s="43"/>
      <c r="C211" s="44"/>
    </row>
    <row r="212" spans="1:3" x14ac:dyDescent="0.25">
      <c r="A212" s="3" t="str">
        <f>IF(Regions!A212="","",Regions!A212)</f>
        <v/>
      </c>
      <c r="B212" s="43"/>
      <c r="C212" s="44"/>
    </row>
    <row r="213" spans="1:3" x14ac:dyDescent="0.25">
      <c r="A213" s="3" t="str">
        <f>IF(Regions!A213="","",Regions!A213)</f>
        <v/>
      </c>
      <c r="B213" s="43"/>
      <c r="C213" s="44"/>
    </row>
    <row r="214" spans="1:3" x14ac:dyDescent="0.25">
      <c r="A214" s="3" t="str">
        <f>IF(Regions!A214="","",Regions!A214)</f>
        <v/>
      </c>
      <c r="B214" s="43"/>
      <c r="C214" s="44"/>
    </row>
    <row r="215" spans="1:3" x14ac:dyDescent="0.25">
      <c r="A215" s="3" t="str">
        <f>IF(Regions!A215="","",Regions!A215)</f>
        <v/>
      </c>
      <c r="B215" s="43"/>
      <c r="C215" s="44"/>
    </row>
    <row r="216" spans="1:3" x14ac:dyDescent="0.25">
      <c r="A216" s="3" t="str">
        <f>IF(Regions!A216="","",Regions!A216)</f>
        <v/>
      </c>
      <c r="B216" s="43"/>
      <c r="C216" s="44"/>
    </row>
    <row r="217" spans="1:3" x14ac:dyDescent="0.25">
      <c r="A217" s="3" t="str">
        <f>IF(Regions!A217="","",Regions!A217)</f>
        <v/>
      </c>
      <c r="B217" s="43"/>
      <c r="C217" s="44"/>
    </row>
    <row r="218" spans="1:3" x14ac:dyDescent="0.25">
      <c r="A218" s="3" t="str">
        <f>IF(Regions!A218="","",Regions!A218)</f>
        <v/>
      </c>
      <c r="B218" s="43"/>
      <c r="C218" s="44"/>
    </row>
    <row r="219" spans="1:3" x14ac:dyDescent="0.25">
      <c r="A219" s="3" t="str">
        <f>IF(Regions!A219="","",Regions!A219)</f>
        <v/>
      </c>
      <c r="B219" s="43"/>
      <c r="C219" s="44"/>
    </row>
    <row r="220" spans="1:3" x14ac:dyDescent="0.25">
      <c r="A220" s="3" t="str">
        <f>IF(Regions!A220="","",Regions!A220)</f>
        <v/>
      </c>
      <c r="B220" s="43"/>
      <c r="C220" s="44"/>
    </row>
    <row r="221" spans="1:3" x14ac:dyDescent="0.25">
      <c r="A221" s="3" t="str">
        <f>IF(Regions!A221="","",Regions!A221)</f>
        <v/>
      </c>
      <c r="B221" s="43"/>
      <c r="C221" s="44"/>
    </row>
    <row r="222" spans="1:3" x14ac:dyDescent="0.25">
      <c r="A222" s="3" t="str">
        <f>IF(Regions!A222="","",Regions!A222)</f>
        <v/>
      </c>
      <c r="B222" s="43"/>
      <c r="C222" s="44"/>
    </row>
    <row r="223" spans="1:3" x14ac:dyDescent="0.25">
      <c r="A223" s="3" t="str">
        <f>IF(Regions!A223="","",Regions!A223)</f>
        <v/>
      </c>
      <c r="B223" s="43"/>
      <c r="C223" s="44"/>
    </row>
    <row r="224" spans="1:3" x14ac:dyDescent="0.25">
      <c r="A224" s="3" t="str">
        <f>IF(Regions!A224="","",Regions!A224)</f>
        <v/>
      </c>
      <c r="B224" s="43"/>
      <c r="C224" s="44"/>
    </row>
    <row r="225" spans="1:3" x14ac:dyDescent="0.25">
      <c r="A225" s="3" t="str">
        <f>IF(Regions!A225="","",Regions!A225)</f>
        <v/>
      </c>
      <c r="B225" s="43"/>
      <c r="C225" s="44"/>
    </row>
    <row r="226" spans="1:3" x14ac:dyDescent="0.25">
      <c r="A226" s="3" t="str">
        <f>IF(Regions!A226="","",Regions!A226)</f>
        <v/>
      </c>
      <c r="B226" s="43"/>
      <c r="C226" s="44"/>
    </row>
    <row r="227" spans="1:3" x14ac:dyDescent="0.25">
      <c r="A227" s="3" t="str">
        <f>IF(Regions!A227="","",Regions!A227)</f>
        <v/>
      </c>
      <c r="B227" s="43"/>
      <c r="C227" s="44"/>
    </row>
    <row r="228" spans="1:3" x14ac:dyDescent="0.25">
      <c r="A228" s="3" t="str">
        <f>IF(Regions!A228="","",Regions!A228)</f>
        <v/>
      </c>
      <c r="B228" s="43"/>
      <c r="C228" s="44"/>
    </row>
    <row r="229" spans="1:3" x14ac:dyDescent="0.25">
      <c r="A229" s="3" t="str">
        <f>IF(Regions!A229="","",Regions!A229)</f>
        <v/>
      </c>
      <c r="B229" s="43"/>
      <c r="C229" s="44"/>
    </row>
    <row r="230" spans="1:3" x14ac:dyDescent="0.25">
      <c r="A230" s="3" t="str">
        <f>IF(Regions!A230="","",Regions!A230)</f>
        <v/>
      </c>
      <c r="B230" s="43"/>
      <c r="C230" s="44"/>
    </row>
    <row r="231" spans="1:3" x14ac:dyDescent="0.25">
      <c r="A231" s="3" t="str">
        <f>IF(Regions!A231="","",Regions!A231)</f>
        <v/>
      </c>
      <c r="B231" s="43"/>
      <c r="C231" s="44"/>
    </row>
    <row r="232" spans="1:3" x14ac:dyDescent="0.25">
      <c r="A232" s="3" t="str">
        <f>IF(Regions!A232="","",Regions!A232)</f>
        <v/>
      </c>
      <c r="B232" s="43"/>
      <c r="C232" s="44"/>
    </row>
    <row r="233" spans="1:3" x14ac:dyDescent="0.25">
      <c r="A233" s="3" t="str">
        <f>IF(Regions!A233="","",Regions!A233)</f>
        <v/>
      </c>
      <c r="B233" s="43"/>
      <c r="C233" s="44"/>
    </row>
    <row r="234" spans="1:3" x14ac:dyDescent="0.25">
      <c r="A234" s="3" t="str">
        <f>IF(Regions!A234="","",Regions!A234)</f>
        <v/>
      </c>
      <c r="B234" s="43"/>
      <c r="C234" s="44"/>
    </row>
    <row r="235" spans="1:3" x14ac:dyDescent="0.25">
      <c r="A235" s="3" t="str">
        <f>IF(Regions!A235="","",Regions!A235)</f>
        <v/>
      </c>
      <c r="B235" s="43"/>
      <c r="C235" s="44"/>
    </row>
    <row r="236" spans="1:3" x14ac:dyDescent="0.25">
      <c r="A236" s="3" t="str">
        <f>IF(Regions!A236="","",Regions!A236)</f>
        <v/>
      </c>
      <c r="B236" s="43"/>
      <c r="C236" s="44"/>
    </row>
    <row r="237" spans="1:3" x14ac:dyDescent="0.25">
      <c r="A237" s="3" t="str">
        <f>IF(Regions!A237="","",Regions!A237)</f>
        <v/>
      </c>
      <c r="B237" s="43"/>
      <c r="C237" s="44"/>
    </row>
    <row r="238" spans="1:3" x14ac:dyDescent="0.25">
      <c r="A238" s="3" t="str">
        <f>IF(Regions!A238="","",Regions!A238)</f>
        <v/>
      </c>
      <c r="B238" s="43"/>
      <c r="C238" s="44"/>
    </row>
    <row r="239" spans="1:3" x14ac:dyDescent="0.25">
      <c r="A239" s="3" t="str">
        <f>IF(Regions!A239="","",Regions!A239)</f>
        <v/>
      </c>
      <c r="B239" s="43"/>
      <c r="C239" s="44"/>
    </row>
    <row r="240" spans="1:3" x14ac:dyDescent="0.25">
      <c r="A240" s="3" t="str">
        <f>IF(Regions!A240="","",Regions!A240)</f>
        <v/>
      </c>
      <c r="B240" s="43"/>
      <c r="C240" s="44"/>
    </row>
    <row r="241" spans="1:3" x14ac:dyDescent="0.25">
      <c r="A241" s="3" t="str">
        <f>IF(Regions!A241="","",Regions!A241)</f>
        <v/>
      </c>
      <c r="B241" s="43"/>
      <c r="C241" s="44"/>
    </row>
    <row r="242" spans="1:3" x14ac:dyDescent="0.25">
      <c r="A242" s="3" t="str">
        <f>IF(Regions!A242="","",Regions!A242)</f>
        <v/>
      </c>
      <c r="B242" s="43"/>
      <c r="C242" s="44"/>
    </row>
    <row r="243" spans="1:3" x14ac:dyDescent="0.25">
      <c r="A243" s="3" t="str">
        <f>IF(Regions!A243="","",Regions!A243)</f>
        <v/>
      </c>
      <c r="B243" s="43"/>
      <c r="C243" s="44"/>
    </row>
    <row r="244" spans="1:3" x14ac:dyDescent="0.25">
      <c r="A244" s="3" t="str">
        <f>IF(Regions!A244="","",Regions!A244)</f>
        <v/>
      </c>
      <c r="B244" s="43"/>
      <c r="C244" s="44"/>
    </row>
    <row r="245" spans="1:3" x14ac:dyDescent="0.25">
      <c r="A245" s="3" t="str">
        <f>IF(Regions!A245="","",Regions!A245)</f>
        <v/>
      </c>
      <c r="B245" s="43"/>
      <c r="C245" s="44"/>
    </row>
    <row r="246" spans="1:3" x14ac:dyDescent="0.25">
      <c r="A246" s="3" t="str">
        <f>IF(Regions!A246="","",Regions!A246)</f>
        <v/>
      </c>
      <c r="B246" s="43"/>
      <c r="C246" s="44"/>
    </row>
    <row r="247" spans="1:3" x14ac:dyDescent="0.25">
      <c r="A247" s="3" t="str">
        <f>IF(Regions!A247="","",Regions!A247)</f>
        <v/>
      </c>
      <c r="B247" s="43"/>
      <c r="C247" s="44"/>
    </row>
    <row r="248" spans="1:3" x14ac:dyDescent="0.25">
      <c r="A248" s="3" t="str">
        <f>IF(Regions!A248="","",Regions!A248)</f>
        <v/>
      </c>
      <c r="B248" s="43"/>
      <c r="C248" s="44"/>
    </row>
    <row r="249" spans="1:3" x14ac:dyDescent="0.25">
      <c r="A249" s="3" t="str">
        <f>IF(Regions!A249="","",Regions!A249)</f>
        <v/>
      </c>
      <c r="B249" s="43"/>
      <c r="C249" s="44"/>
    </row>
    <row r="250" spans="1:3" x14ac:dyDescent="0.25">
      <c r="A250" s="3" t="str">
        <f>IF(Regions!A250="","",Regions!A250)</f>
        <v/>
      </c>
      <c r="B250" s="43"/>
      <c r="C250" s="44"/>
    </row>
    <row r="251" spans="1:3" x14ac:dyDescent="0.25">
      <c r="A251" s="3" t="str">
        <f>IF(Regions!A251="","",Regions!A251)</f>
        <v/>
      </c>
      <c r="B251" s="43"/>
      <c r="C251" s="44"/>
    </row>
    <row r="252" spans="1:3" x14ac:dyDescent="0.25">
      <c r="A252" s="3" t="str">
        <f>IF(Regions!A252="","",Regions!A252)</f>
        <v/>
      </c>
      <c r="B252" s="43"/>
      <c r="C252" s="44"/>
    </row>
    <row r="253" spans="1:3" x14ac:dyDescent="0.25">
      <c r="A253" s="3" t="str">
        <f>IF(Regions!A253="","",Regions!A253)</f>
        <v/>
      </c>
      <c r="B253" s="43"/>
      <c r="C253" s="44"/>
    </row>
    <row r="254" spans="1:3" x14ac:dyDescent="0.25">
      <c r="A254" s="3" t="str">
        <f>IF(Regions!A254="","",Regions!A254)</f>
        <v/>
      </c>
      <c r="B254" s="43"/>
      <c r="C254" s="44"/>
    </row>
    <row r="255" spans="1:3" x14ac:dyDescent="0.25">
      <c r="A255" s="3" t="str">
        <f>IF(Regions!A255="","",Regions!A255)</f>
        <v/>
      </c>
      <c r="B255" s="43"/>
      <c r="C255" s="44"/>
    </row>
    <row r="256" spans="1:3" x14ac:dyDescent="0.25">
      <c r="A256" s="3" t="str">
        <f>IF(Regions!A256="","",Regions!A256)</f>
        <v/>
      </c>
      <c r="B256" s="43"/>
      <c r="C256" s="44"/>
    </row>
    <row r="257" spans="1:3" x14ac:dyDescent="0.25">
      <c r="A257" s="3" t="str">
        <f>IF(Regions!A257="","",Regions!A257)</f>
        <v/>
      </c>
      <c r="B257" s="43"/>
      <c r="C257" s="44"/>
    </row>
    <row r="258" spans="1:3" x14ac:dyDescent="0.25">
      <c r="A258" s="3" t="str">
        <f>IF(Regions!A258="","",Regions!A258)</f>
        <v/>
      </c>
      <c r="B258" s="43"/>
      <c r="C258" s="44"/>
    </row>
    <row r="259" spans="1:3" x14ac:dyDescent="0.25">
      <c r="A259" s="3" t="str">
        <f>IF(Regions!A259="","",Regions!A259)</f>
        <v/>
      </c>
      <c r="B259" s="43"/>
      <c r="C259" s="44"/>
    </row>
    <row r="260" spans="1:3" x14ac:dyDescent="0.25">
      <c r="A260" s="3" t="str">
        <f>IF(Regions!A260="","",Regions!A260)</f>
        <v/>
      </c>
      <c r="B260" s="43"/>
      <c r="C260" s="44"/>
    </row>
    <row r="261" spans="1:3" x14ac:dyDescent="0.25">
      <c r="A261" s="3" t="str">
        <f>IF(Regions!A261="","",Regions!A261)</f>
        <v/>
      </c>
      <c r="B261" s="43"/>
      <c r="C261" s="44"/>
    </row>
    <row r="262" spans="1:3" x14ac:dyDescent="0.25">
      <c r="A262" s="3" t="str">
        <f>IF(Regions!A262="","",Regions!A262)</f>
        <v/>
      </c>
      <c r="B262" s="43"/>
      <c r="C262" s="44"/>
    </row>
    <row r="263" spans="1:3" x14ac:dyDescent="0.25">
      <c r="A263" s="3" t="str">
        <f>IF(Regions!A263="","",Regions!A263)</f>
        <v/>
      </c>
      <c r="B263" s="43"/>
      <c r="C263" s="44"/>
    </row>
    <row r="264" spans="1:3" x14ac:dyDescent="0.25">
      <c r="A264" s="3" t="str">
        <f>IF(Regions!A264="","",Regions!A264)</f>
        <v/>
      </c>
      <c r="B264" s="43"/>
      <c r="C264" s="44"/>
    </row>
    <row r="265" spans="1:3" x14ac:dyDescent="0.25">
      <c r="A265" s="3" t="str">
        <f>IF(Regions!A265="","",Regions!A265)</f>
        <v/>
      </c>
      <c r="B265" s="43"/>
      <c r="C265" s="44"/>
    </row>
    <row r="266" spans="1:3" x14ac:dyDescent="0.25">
      <c r="A266" s="3" t="str">
        <f>IF(Regions!A266="","",Regions!A266)</f>
        <v/>
      </c>
      <c r="B266" s="43"/>
      <c r="C266" s="44"/>
    </row>
    <row r="267" spans="1:3" x14ac:dyDescent="0.25">
      <c r="A267" s="3" t="str">
        <f>IF(Regions!A267="","",Regions!A267)</f>
        <v/>
      </c>
      <c r="B267" s="43"/>
      <c r="C267" s="44"/>
    </row>
    <row r="268" spans="1:3" x14ac:dyDescent="0.25">
      <c r="A268" s="3" t="str">
        <f>IF(Regions!A268="","",Regions!A268)</f>
        <v/>
      </c>
      <c r="B268" s="43"/>
      <c r="C268" s="44"/>
    </row>
    <row r="269" spans="1:3" x14ac:dyDescent="0.25">
      <c r="A269" s="3" t="str">
        <f>IF(Regions!A269="","",Regions!A269)</f>
        <v/>
      </c>
      <c r="B269" s="43"/>
      <c r="C269" s="44"/>
    </row>
    <row r="270" spans="1:3" x14ac:dyDescent="0.25">
      <c r="A270" s="3" t="str">
        <f>IF(Regions!A270="","",Regions!A270)</f>
        <v/>
      </c>
      <c r="B270" s="43"/>
      <c r="C270" s="44"/>
    </row>
    <row r="271" spans="1:3" x14ac:dyDescent="0.25">
      <c r="A271" s="3" t="str">
        <f>IF(Regions!A271="","",Regions!A271)</f>
        <v/>
      </c>
      <c r="B271" s="43"/>
      <c r="C271" s="44"/>
    </row>
    <row r="272" spans="1:3" x14ac:dyDescent="0.25">
      <c r="A272" s="3" t="str">
        <f>IF(Regions!A272="","",Regions!A272)</f>
        <v/>
      </c>
      <c r="B272" s="43"/>
      <c r="C272" s="44"/>
    </row>
    <row r="273" spans="1:3" x14ac:dyDescent="0.25">
      <c r="A273" s="3" t="str">
        <f>IF(Regions!A273="","",Regions!A273)</f>
        <v/>
      </c>
      <c r="B273" s="43"/>
      <c r="C273" s="44"/>
    </row>
    <row r="274" spans="1:3" x14ac:dyDescent="0.25">
      <c r="A274" s="3" t="str">
        <f>IF(Regions!A274="","",Regions!A274)</f>
        <v/>
      </c>
      <c r="B274" s="43"/>
      <c r="C274" s="44"/>
    </row>
    <row r="275" spans="1:3" x14ac:dyDescent="0.25">
      <c r="A275" s="3" t="str">
        <f>IF(Regions!A275="","",Regions!A275)</f>
        <v/>
      </c>
      <c r="B275" s="43"/>
      <c r="C275" s="44"/>
    </row>
    <row r="276" spans="1:3" x14ac:dyDescent="0.25">
      <c r="A276" s="3" t="str">
        <f>IF(Regions!A276="","",Regions!A276)</f>
        <v/>
      </c>
      <c r="B276" s="43"/>
      <c r="C276" s="44"/>
    </row>
    <row r="277" spans="1:3" x14ac:dyDescent="0.25">
      <c r="A277" s="3" t="str">
        <f>IF(Regions!A277="","",Regions!A277)</f>
        <v/>
      </c>
      <c r="B277" s="43"/>
      <c r="C277" s="44"/>
    </row>
    <row r="278" spans="1:3" x14ac:dyDescent="0.25">
      <c r="A278" s="3" t="str">
        <f>IF(Regions!A278="","",Regions!A278)</f>
        <v/>
      </c>
      <c r="B278" s="43"/>
      <c r="C278" s="44"/>
    </row>
    <row r="279" spans="1:3" x14ac:dyDescent="0.25">
      <c r="A279" s="3" t="str">
        <f>IF(Regions!A279="","",Regions!A279)</f>
        <v/>
      </c>
      <c r="B279" s="43"/>
      <c r="C279" s="44"/>
    </row>
    <row r="280" spans="1:3" x14ac:dyDescent="0.25">
      <c r="A280" s="3" t="str">
        <f>IF(Regions!A280="","",Regions!A280)</f>
        <v/>
      </c>
      <c r="B280" s="43"/>
      <c r="C280" s="44"/>
    </row>
    <row r="281" spans="1:3" x14ac:dyDescent="0.25">
      <c r="A281" s="3" t="str">
        <f>IF(Regions!A281="","",Regions!A281)</f>
        <v/>
      </c>
      <c r="B281" s="43"/>
      <c r="C281" s="44"/>
    </row>
    <row r="282" spans="1:3" x14ac:dyDescent="0.25">
      <c r="A282" s="3" t="str">
        <f>IF(Regions!A282="","",Regions!A282)</f>
        <v/>
      </c>
      <c r="B282" s="43"/>
      <c r="C282" s="44"/>
    </row>
    <row r="283" spans="1:3" x14ac:dyDescent="0.25">
      <c r="A283" s="3" t="str">
        <f>IF(Regions!A283="","",Regions!A283)</f>
        <v/>
      </c>
      <c r="B283" s="43"/>
      <c r="C283" s="44"/>
    </row>
    <row r="284" spans="1:3" x14ac:dyDescent="0.25">
      <c r="A284" s="3" t="str">
        <f>IF(Regions!A284="","",Regions!A284)</f>
        <v/>
      </c>
      <c r="B284" s="43"/>
      <c r="C284" s="44"/>
    </row>
    <row r="285" spans="1:3" x14ac:dyDescent="0.25">
      <c r="A285" s="3" t="str">
        <f>IF(Regions!A285="","",Regions!A285)</f>
        <v/>
      </c>
      <c r="B285" s="43"/>
      <c r="C285" s="44"/>
    </row>
    <row r="286" spans="1:3" x14ac:dyDescent="0.25">
      <c r="A286" s="3" t="str">
        <f>IF(Regions!A286="","",Regions!A286)</f>
        <v/>
      </c>
      <c r="B286" s="43"/>
      <c r="C286" s="44"/>
    </row>
    <row r="287" spans="1:3" x14ac:dyDescent="0.25">
      <c r="A287" s="3" t="str">
        <f>IF(Regions!A287="","",Regions!A287)</f>
        <v/>
      </c>
      <c r="B287" s="43"/>
      <c r="C287" s="44"/>
    </row>
    <row r="288" spans="1:3" x14ac:dyDescent="0.25">
      <c r="A288" s="3" t="str">
        <f>IF(Regions!A288="","",Regions!A288)</f>
        <v/>
      </c>
      <c r="B288" s="43"/>
      <c r="C288" s="44"/>
    </row>
    <row r="289" spans="1:3" x14ac:dyDescent="0.25">
      <c r="A289" s="3" t="str">
        <f>IF(Regions!A289="","",Regions!A289)</f>
        <v/>
      </c>
      <c r="B289" s="43"/>
      <c r="C289" s="44"/>
    </row>
    <row r="290" spans="1:3" x14ac:dyDescent="0.25">
      <c r="A290" s="3" t="str">
        <f>IF(Regions!A290="","",Regions!A290)</f>
        <v/>
      </c>
      <c r="B290" s="43"/>
      <c r="C290" s="44"/>
    </row>
    <row r="291" spans="1:3" x14ac:dyDescent="0.25">
      <c r="A291" s="3" t="str">
        <f>IF(Regions!A291="","",Regions!A291)</f>
        <v/>
      </c>
      <c r="B291" s="43"/>
      <c r="C291" s="44"/>
    </row>
    <row r="292" spans="1:3" x14ac:dyDescent="0.25">
      <c r="A292" s="3" t="str">
        <f>IF(Regions!A292="","",Regions!A292)</f>
        <v/>
      </c>
      <c r="B292" s="43"/>
      <c r="C292" s="44"/>
    </row>
    <row r="293" spans="1:3" x14ac:dyDescent="0.25">
      <c r="A293" s="3" t="str">
        <f>IF(Regions!A293="","",Regions!A293)</f>
        <v/>
      </c>
      <c r="B293" s="43"/>
      <c r="C293" s="44"/>
    </row>
    <row r="294" spans="1:3" x14ac:dyDescent="0.25">
      <c r="A294" s="3" t="str">
        <f>IF(Regions!A294="","",Regions!A294)</f>
        <v/>
      </c>
      <c r="B294" s="43"/>
      <c r="C294" s="44"/>
    </row>
    <row r="295" spans="1:3" x14ac:dyDescent="0.25">
      <c r="A295" s="3" t="str">
        <f>IF(Regions!A295="","",Regions!A295)</f>
        <v/>
      </c>
      <c r="B295" s="43"/>
      <c r="C295" s="44"/>
    </row>
    <row r="296" spans="1:3" x14ac:dyDescent="0.25">
      <c r="A296" s="3" t="str">
        <f>IF(Regions!A296="","",Regions!A296)</f>
        <v/>
      </c>
      <c r="B296" s="43"/>
      <c r="C296" s="44"/>
    </row>
    <row r="297" spans="1:3" x14ac:dyDescent="0.25">
      <c r="A297" s="3" t="str">
        <f>IF(Regions!A297="","",Regions!A297)</f>
        <v/>
      </c>
      <c r="B297" s="43"/>
      <c r="C297" s="44"/>
    </row>
    <row r="298" spans="1:3" x14ac:dyDescent="0.25">
      <c r="A298" s="3" t="str">
        <f>IF(Regions!A298="","",Regions!A298)</f>
        <v/>
      </c>
      <c r="B298" s="43"/>
      <c r="C298" s="44"/>
    </row>
    <row r="299" spans="1:3" x14ac:dyDescent="0.25">
      <c r="A299" s="3" t="str">
        <f>IF(Regions!A299="","",Regions!A299)</f>
        <v/>
      </c>
      <c r="B299" s="43"/>
      <c r="C299" s="44"/>
    </row>
    <row r="300" spans="1:3" x14ac:dyDescent="0.25">
      <c r="A300" s="3" t="str">
        <f>IF(Regions!A300="","",Regions!A300)</f>
        <v/>
      </c>
      <c r="B300" s="43"/>
      <c r="C300" s="44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5000"/>
  <sheetViews>
    <sheetView workbookViewId="0">
      <selection sqref="A1:D1"/>
    </sheetView>
  </sheetViews>
  <sheetFormatPr defaultRowHeight="15" x14ac:dyDescent="0.25"/>
  <cols>
    <col min="1" max="1" width="27.85546875" customWidth="1"/>
    <col min="2" max="4" width="14.28515625" customWidth="1"/>
    <col min="5" max="5" width="9.140625" style="9"/>
    <col min="6" max="7" width="9.140625" style="9" customWidth="1"/>
    <col min="8" max="15" width="9.140625" style="9"/>
  </cols>
  <sheetData>
    <row r="1" spans="1:15" ht="15" customHeight="1" x14ac:dyDescent="0.25">
      <c r="A1" s="46"/>
      <c r="B1" s="46"/>
      <c r="C1" s="46"/>
      <c r="D1" s="46"/>
    </row>
    <row r="2" spans="1:15" s="8" customFormat="1" ht="15" customHeight="1" x14ac:dyDescent="0.25">
      <c r="A2" s="6" t="s">
        <v>33</v>
      </c>
      <c r="B2" s="6" t="s">
        <v>7</v>
      </c>
      <c r="C2" s="6" t="s">
        <v>1</v>
      </c>
      <c r="D2" s="6" t="s">
        <v>0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3" t="str">
        <f ca="1">IF(INDIRECT("Regions!A"&amp;FLOOR((ROW()-3)/19,1)+3)="","",INDIRECT("Regions!A"&amp;FLOOR((ROW()-3)/19,1)+3))</f>
        <v>Barren River</v>
      </c>
      <c r="B3" s="10" t="str">
        <f ca="1">IF(A3="","","00 years")</f>
        <v>00 years</v>
      </c>
      <c r="C3" s="45"/>
      <c r="D3" s="45"/>
      <c r="F3" s="10" t="str">
        <f>IF(E3="","",N$3)</f>
        <v/>
      </c>
      <c r="I3" s="10"/>
    </row>
    <row r="4" spans="1:15" x14ac:dyDescent="0.25">
      <c r="A4" s="3" t="str">
        <f t="shared" ref="A4:A67" ca="1" si="0">IF(INDIRECT("Regions!A"&amp;FLOOR((ROW()-3)/19,1)+3)="","",INDIRECT("Regions!A"&amp;FLOOR((ROW()-3)/19,1)+3))</f>
        <v>Barren River</v>
      </c>
      <c r="B4" s="10" t="str">
        <f ca="1">IF(A4="","","01-04 years")</f>
        <v>01-04 years</v>
      </c>
      <c r="C4" s="45"/>
      <c r="D4" s="45"/>
      <c r="I4" s="10"/>
    </row>
    <row r="5" spans="1:15" x14ac:dyDescent="0.25">
      <c r="A5" s="3" t="str">
        <f t="shared" ca="1" si="0"/>
        <v>Barren River</v>
      </c>
      <c r="B5" s="10" t="str">
        <f ca="1">IF(A5="","","05-09 years")</f>
        <v>05-09 years</v>
      </c>
      <c r="C5" s="45"/>
      <c r="D5" s="45"/>
      <c r="I5" s="10"/>
    </row>
    <row r="6" spans="1:15" x14ac:dyDescent="0.25">
      <c r="A6" s="3" t="str">
        <f t="shared" ca="1" si="0"/>
        <v>Barren River</v>
      </c>
      <c r="B6" s="10" t="str">
        <f ca="1">IF(A6="","","10-14 years")</f>
        <v>10-14 years</v>
      </c>
      <c r="C6" s="45"/>
      <c r="D6" s="45"/>
      <c r="I6" s="10"/>
    </row>
    <row r="7" spans="1:15" x14ac:dyDescent="0.25">
      <c r="A7" s="3" t="str">
        <f t="shared" ca="1" si="0"/>
        <v>Barren River</v>
      </c>
      <c r="B7" s="10" t="str">
        <f ca="1">IF(A7="","","15-19 years")</f>
        <v>15-19 years</v>
      </c>
      <c r="C7" s="45"/>
      <c r="D7" s="45"/>
      <c r="I7" s="10"/>
    </row>
    <row r="8" spans="1:15" x14ac:dyDescent="0.25">
      <c r="A8" s="3" t="str">
        <f t="shared" ca="1" si="0"/>
        <v>Barren River</v>
      </c>
      <c r="B8" s="10" t="str">
        <f ca="1">IF(A8="","","20-24 years")</f>
        <v>20-24 years</v>
      </c>
      <c r="C8" s="45"/>
      <c r="D8" s="45"/>
      <c r="I8" s="10"/>
    </row>
    <row r="9" spans="1:15" x14ac:dyDescent="0.25">
      <c r="A9" s="3" t="str">
        <f t="shared" ca="1" si="0"/>
        <v>Barren River</v>
      </c>
      <c r="B9" s="10" t="str">
        <f ca="1">IF(A9="","","25-29 years")</f>
        <v>25-29 years</v>
      </c>
      <c r="C9" s="45"/>
      <c r="D9" s="45"/>
      <c r="I9" s="10"/>
    </row>
    <row r="10" spans="1:15" x14ac:dyDescent="0.25">
      <c r="A10" s="3" t="str">
        <f t="shared" ca="1" si="0"/>
        <v>Barren River</v>
      </c>
      <c r="B10" s="10" t="str">
        <f ca="1">IF(A10="","","30-34 years")</f>
        <v>30-34 years</v>
      </c>
      <c r="C10" s="45"/>
      <c r="D10" s="45"/>
      <c r="I10" s="10"/>
    </row>
    <row r="11" spans="1:15" x14ac:dyDescent="0.25">
      <c r="A11" s="3" t="str">
        <f t="shared" ca="1" si="0"/>
        <v>Barren River</v>
      </c>
      <c r="B11" s="10" t="str">
        <f ca="1">IF(A11="","","35-39 years")</f>
        <v>35-39 years</v>
      </c>
      <c r="C11" s="45"/>
      <c r="D11" s="45"/>
      <c r="I11" s="10"/>
    </row>
    <row r="12" spans="1:15" x14ac:dyDescent="0.25">
      <c r="A12" s="3" t="str">
        <f t="shared" ca="1" si="0"/>
        <v>Barren River</v>
      </c>
      <c r="B12" s="10" t="str">
        <f ca="1">IF(A12="","","40-44 years")</f>
        <v>40-44 years</v>
      </c>
      <c r="C12" s="45"/>
      <c r="D12" s="45"/>
      <c r="I12" s="10"/>
    </row>
    <row r="13" spans="1:15" x14ac:dyDescent="0.25">
      <c r="A13" s="3" t="str">
        <f t="shared" ca="1" si="0"/>
        <v>Barren River</v>
      </c>
      <c r="B13" s="10" t="str">
        <f ca="1">IF(A13="","","45-49 years")</f>
        <v>45-49 years</v>
      </c>
      <c r="C13" s="45"/>
      <c r="D13" s="45"/>
      <c r="I13" s="10"/>
    </row>
    <row r="14" spans="1:15" x14ac:dyDescent="0.25">
      <c r="A14" s="3" t="str">
        <f t="shared" ca="1" si="0"/>
        <v>Barren River</v>
      </c>
      <c r="B14" s="10" t="str">
        <f ca="1">IF(A14="","","50-54 years")</f>
        <v>50-54 years</v>
      </c>
      <c r="C14" s="45"/>
      <c r="D14" s="45"/>
      <c r="I14" s="10"/>
    </row>
    <row r="15" spans="1:15" x14ac:dyDescent="0.25">
      <c r="A15" s="3" t="str">
        <f t="shared" ca="1" si="0"/>
        <v>Barren River</v>
      </c>
      <c r="B15" s="10" t="str">
        <f ca="1">IF(A15="","","55-59 years")</f>
        <v>55-59 years</v>
      </c>
      <c r="C15" s="45"/>
      <c r="D15" s="45"/>
      <c r="I15" s="10"/>
    </row>
    <row r="16" spans="1:15" x14ac:dyDescent="0.25">
      <c r="A16" s="3" t="str">
        <f t="shared" ca="1" si="0"/>
        <v>Barren River</v>
      </c>
      <c r="B16" s="10" t="str">
        <f ca="1">IF(A16="","","60-64 years")</f>
        <v>60-64 years</v>
      </c>
      <c r="C16" s="45"/>
      <c r="D16" s="45"/>
      <c r="I16" s="10"/>
    </row>
    <row r="17" spans="1:9" x14ac:dyDescent="0.25">
      <c r="A17" s="3" t="str">
        <f t="shared" ca="1" si="0"/>
        <v>Barren River</v>
      </c>
      <c r="B17" s="10" t="str">
        <f ca="1">IF(A17="","","65-69 years")</f>
        <v>65-69 years</v>
      </c>
      <c r="C17" s="45"/>
      <c r="D17" s="45"/>
      <c r="I17" s="10"/>
    </row>
    <row r="18" spans="1:9" x14ac:dyDescent="0.25">
      <c r="A18" s="3" t="str">
        <f t="shared" ca="1" si="0"/>
        <v>Barren River</v>
      </c>
      <c r="B18" s="10" t="str">
        <f ca="1">IF(A18="","","70-74 years")</f>
        <v>70-74 years</v>
      </c>
      <c r="C18" s="45"/>
      <c r="D18" s="45"/>
      <c r="I18" s="10"/>
    </row>
    <row r="19" spans="1:9" x14ac:dyDescent="0.25">
      <c r="A19" s="3" t="str">
        <f t="shared" ca="1" si="0"/>
        <v>Barren River</v>
      </c>
      <c r="B19" s="10" t="str">
        <f ca="1">IF(A19="","","75-79 years")</f>
        <v>75-79 years</v>
      </c>
      <c r="C19" s="45"/>
      <c r="D19" s="45"/>
      <c r="I19" s="10"/>
    </row>
    <row r="20" spans="1:9" x14ac:dyDescent="0.25">
      <c r="A20" s="3" t="str">
        <f t="shared" ca="1" si="0"/>
        <v>Barren River</v>
      </c>
      <c r="B20" s="10" t="str">
        <f ca="1">IF(A20="","","80-84 years")</f>
        <v>80-84 years</v>
      </c>
      <c r="C20" s="45"/>
      <c r="D20" s="45"/>
      <c r="I20" s="10"/>
    </row>
    <row r="21" spans="1:9" x14ac:dyDescent="0.25">
      <c r="A21" s="3" t="str">
        <f t="shared" ca="1" si="0"/>
        <v>Barren River</v>
      </c>
      <c r="B21" s="10" t="str">
        <f ca="1">IF(A21="","","85+ years")</f>
        <v>85+ years</v>
      </c>
      <c r="C21" s="45"/>
      <c r="D21" s="45"/>
      <c r="I21" s="10"/>
    </row>
    <row r="22" spans="1:9" x14ac:dyDescent="0.25">
      <c r="A22" s="3" t="str">
        <f t="shared" ca="1" si="0"/>
        <v>Big Sandy</v>
      </c>
      <c r="B22" s="10" t="str">
        <f ca="1">IF(A22="","","00 years")</f>
        <v>00 years</v>
      </c>
      <c r="C22" s="45"/>
      <c r="D22" s="45"/>
    </row>
    <row r="23" spans="1:9" x14ac:dyDescent="0.25">
      <c r="A23" s="3" t="str">
        <f t="shared" ca="1" si="0"/>
        <v>Big Sandy</v>
      </c>
      <c r="B23" s="10" t="str">
        <f ca="1">IF(A23="","","01-04 years")</f>
        <v>01-04 years</v>
      </c>
      <c r="C23" s="45"/>
      <c r="D23" s="45"/>
    </row>
    <row r="24" spans="1:9" x14ac:dyDescent="0.25">
      <c r="A24" s="3" t="str">
        <f t="shared" ca="1" si="0"/>
        <v>Big Sandy</v>
      </c>
      <c r="B24" s="10" t="str">
        <f ca="1">IF(A24="","","05-09 years")</f>
        <v>05-09 years</v>
      </c>
      <c r="C24" s="45"/>
      <c r="D24" s="45"/>
    </row>
    <row r="25" spans="1:9" x14ac:dyDescent="0.25">
      <c r="A25" s="3" t="str">
        <f t="shared" ca="1" si="0"/>
        <v>Big Sandy</v>
      </c>
      <c r="B25" s="10" t="str">
        <f ca="1">IF(A25="","","10-14 years")</f>
        <v>10-14 years</v>
      </c>
      <c r="C25" s="45"/>
      <c r="D25" s="45"/>
    </row>
    <row r="26" spans="1:9" x14ac:dyDescent="0.25">
      <c r="A26" s="3" t="str">
        <f t="shared" ca="1" si="0"/>
        <v>Big Sandy</v>
      </c>
      <c r="B26" s="10" t="str">
        <f ca="1">IF(A26="","","15-19 years")</f>
        <v>15-19 years</v>
      </c>
      <c r="C26" s="45"/>
      <c r="D26" s="45"/>
    </row>
    <row r="27" spans="1:9" x14ac:dyDescent="0.25">
      <c r="A27" s="3" t="str">
        <f t="shared" ca="1" si="0"/>
        <v>Big Sandy</v>
      </c>
      <c r="B27" s="10" t="str">
        <f ca="1">IF(A27="","","20-24 years")</f>
        <v>20-24 years</v>
      </c>
      <c r="C27" s="45"/>
      <c r="D27" s="45"/>
    </row>
    <row r="28" spans="1:9" x14ac:dyDescent="0.25">
      <c r="A28" s="3" t="str">
        <f t="shared" ca="1" si="0"/>
        <v>Big Sandy</v>
      </c>
      <c r="B28" s="10" t="str">
        <f ca="1">IF(A28="","","25-29 years")</f>
        <v>25-29 years</v>
      </c>
      <c r="C28" s="45"/>
      <c r="D28" s="45"/>
    </row>
    <row r="29" spans="1:9" x14ac:dyDescent="0.25">
      <c r="A29" s="3" t="str">
        <f t="shared" ca="1" si="0"/>
        <v>Big Sandy</v>
      </c>
      <c r="B29" s="10" t="str">
        <f ca="1">IF(A29="","","30-34 years")</f>
        <v>30-34 years</v>
      </c>
      <c r="C29" s="45"/>
      <c r="D29" s="45"/>
    </row>
    <row r="30" spans="1:9" x14ac:dyDescent="0.25">
      <c r="A30" s="3" t="str">
        <f t="shared" ca="1" si="0"/>
        <v>Big Sandy</v>
      </c>
      <c r="B30" s="10" t="str">
        <f ca="1">IF(A30="","","35-39 years")</f>
        <v>35-39 years</v>
      </c>
      <c r="C30" s="45"/>
      <c r="D30" s="45"/>
    </row>
    <row r="31" spans="1:9" x14ac:dyDescent="0.25">
      <c r="A31" s="3" t="str">
        <f t="shared" ca="1" si="0"/>
        <v>Big Sandy</v>
      </c>
      <c r="B31" s="10" t="str">
        <f ca="1">IF(A31="","","40-44 years")</f>
        <v>40-44 years</v>
      </c>
      <c r="C31" s="45"/>
      <c r="D31" s="45"/>
    </row>
    <row r="32" spans="1:9" x14ac:dyDescent="0.25">
      <c r="A32" s="3" t="str">
        <f t="shared" ca="1" si="0"/>
        <v>Big Sandy</v>
      </c>
      <c r="B32" s="10" t="str">
        <f ca="1">IF(A32="","","45-49 years")</f>
        <v>45-49 years</v>
      </c>
      <c r="C32" s="45"/>
      <c r="D32" s="45"/>
    </row>
    <row r="33" spans="1:4" x14ac:dyDescent="0.25">
      <c r="A33" s="3" t="str">
        <f t="shared" ca="1" si="0"/>
        <v>Big Sandy</v>
      </c>
      <c r="B33" s="10" t="str">
        <f ca="1">IF(A33="","","50-54 years")</f>
        <v>50-54 years</v>
      </c>
      <c r="C33" s="45"/>
      <c r="D33" s="45"/>
    </row>
    <row r="34" spans="1:4" x14ac:dyDescent="0.25">
      <c r="A34" s="3" t="str">
        <f t="shared" ca="1" si="0"/>
        <v>Big Sandy</v>
      </c>
      <c r="B34" s="10" t="str">
        <f ca="1">IF(A34="","","55-59 years")</f>
        <v>55-59 years</v>
      </c>
      <c r="C34" s="45"/>
      <c r="D34" s="45"/>
    </row>
    <row r="35" spans="1:4" x14ac:dyDescent="0.25">
      <c r="A35" s="3" t="str">
        <f t="shared" ca="1" si="0"/>
        <v>Big Sandy</v>
      </c>
      <c r="B35" s="10" t="str">
        <f ca="1">IF(A35="","","60-64 years")</f>
        <v>60-64 years</v>
      </c>
      <c r="C35" s="45"/>
      <c r="D35" s="45"/>
    </row>
    <row r="36" spans="1:4" x14ac:dyDescent="0.25">
      <c r="A36" s="3" t="str">
        <f t="shared" ca="1" si="0"/>
        <v>Big Sandy</v>
      </c>
      <c r="B36" s="10" t="str">
        <f ca="1">IF(A36="","","65-69 years")</f>
        <v>65-69 years</v>
      </c>
      <c r="C36" s="45"/>
      <c r="D36" s="45"/>
    </row>
    <row r="37" spans="1:4" x14ac:dyDescent="0.25">
      <c r="A37" s="3" t="str">
        <f t="shared" ca="1" si="0"/>
        <v>Big Sandy</v>
      </c>
      <c r="B37" s="10" t="str">
        <f ca="1">IF(A37="","","70-74 years")</f>
        <v>70-74 years</v>
      </c>
      <c r="C37" s="45"/>
      <c r="D37" s="45"/>
    </row>
    <row r="38" spans="1:4" x14ac:dyDescent="0.25">
      <c r="A38" s="3" t="str">
        <f t="shared" ca="1" si="0"/>
        <v>Big Sandy</v>
      </c>
      <c r="B38" s="10" t="str">
        <f ca="1">IF(A38="","","75-79 years")</f>
        <v>75-79 years</v>
      </c>
      <c r="C38" s="45"/>
      <c r="D38" s="45"/>
    </row>
    <row r="39" spans="1:4" x14ac:dyDescent="0.25">
      <c r="A39" s="3" t="str">
        <f t="shared" ca="1" si="0"/>
        <v>Big Sandy</v>
      </c>
      <c r="B39" s="10" t="str">
        <f ca="1">IF(A39="","","80-84 years")</f>
        <v>80-84 years</v>
      </c>
      <c r="C39" s="45"/>
      <c r="D39" s="45"/>
    </row>
    <row r="40" spans="1:4" x14ac:dyDescent="0.25">
      <c r="A40" s="3" t="str">
        <f t="shared" ca="1" si="0"/>
        <v>Big Sandy</v>
      </c>
      <c r="B40" s="10" t="str">
        <f ca="1">IF(A40="","","85+ years")</f>
        <v>85+ years</v>
      </c>
      <c r="C40" s="45"/>
      <c r="D40" s="45"/>
    </row>
    <row r="41" spans="1:4" x14ac:dyDescent="0.25">
      <c r="A41" s="3" t="str">
        <f t="shared" ca="1" si="0"/>
        <v>Bluegrass</v>
      </c>
      <c r="B41" s="10" t="str">
        <f ca="1">IF(A41="","","00 years")</f>
        <v>00 years</v>
      </c>
      <c r="C41" s="45"/>
      <c r="D41" s="45"/>
    </row>
    <row r="42" spans="1:4" x14ac:dyDescent="0.25">
      <c r="A42" s="3" t="str">
        <f t="shared" ca="1" si="0"/>
        <v>Bluegrass</v>
      </c>
      <c r="B42" s="10" t="str">
        <f ca="1">IF(A42="","","01-04 years")</f>
        <v>01-04 years</v>
      </c>
      <c r="C42" s="45"/>
      <c r="D42" s="45"/>
    </row>
    <row r="43" spans="1:4" x14ac:dyDescent="0.25">
      <c r="A43" s="3" t="str">
        <f t="shared" ca="1" si="0"/>
        <v>Bluegrass</v>
      </c>
      <c r="B43" s="10" t="str">
        <f ca="1">IF(A43="","","05-09 years")</f>
        <v>05-09 years</v>
      </c>
      <c r="C43" s="45"/>
      <c r="D43" s="45"/>
    </row>
    <row r="44" spans="1:4" x14ac:dyDescent="0.25">
      <c r="A44" s="3" t="str">
        <f t="shared" ca="1" si="0"/>
        <v>Bluegrass</v>
      </c>
      <c r="B44" s="10" t="str">
        <f ca="1">IF(A44="","","10-14 years")</f>
        <v>10-14 years</v>
      </c>
      <c r="C44" s="45"/>
      <c r="D44" s="45"/>
    </row>
    <row r="45" spans="1:4" x14ac:dyDescent="0.25">
      <c r="A45" s="3" t="str">
        <f t="shared" ca="1" si="0"/>
        <v>Bluegrass</v>
      </c>
      <c r="B45" s="10" t="str">
        <f ca="1">IF(A45="","","15-19 years")</f>
        <v>15-19 years</v>
      </c>
      <c r="C45" s="45"/>
      <c r="D45" s="45"/>
    </row>
    <row r="46" spans="1:4" x14ac:dyDescent="0.25">
      <c r="A46" s="3" t="str">
        <f t="shared" ca="1" si="0"/>
        <v>Bluegrass</v>
      </c>
      <c r="B46" s="10" t="str">
        <f ca="1">IF(A46="","","20-24 years")</f>
        <v>20-24 years</v>
      </c>
      <c r="C46" s="45"/>
      <c r="D46" s="45"/>
    </row>
    <row r="47" spans="1:4" x14ac:dyDescent="0.25">
      <c r="A47" s="3" t="str">
        <f t="shared" ca="1" si="0"/>
        <v>Bluegrass</v>
      </c>
      <c r="B47" s="10" t="str">
        <f ca="1">IF(A47="","","25-29 years")</f>
        <v>25-29 years</v>
      </c>
      <c r="C47" s="45"/>
      <c r="D47" s="45"/>
    </row>
    <row r="48" spans="1:4" x14ac:dyDescent="0.25">
      <c r="A48" s="3" t="str">
        <f t="shared" ca="1" si="0"/>
        <v>Bluegrass</v>
      </c>
      <c r="B48" s="10" t="str">
        <f ca="1">IF(A48="","","30-34 years")</f>
        <v>30-34 years</v>
      </c>
      <c r="C48" s="45"/>
      <c r="D48" s="45"/>
    </row>
    <row r="49" spans="1:4" x14ac:dyDescent="0.25">
      <c r="A49" s="3" t="str">
        <f t="shared" ca="1" si="0"/>
        <v>Bluegrass</v>
      </c>
      <c r="B49" s="10" t="str">
        <f ca="1">IF(A49="","","35-39 years")</f>
        <v>35-39 years</v>
      </c>
      <c r="C49" s="45"/>
      <c r="D49" s="45"/>
    </row>
    <row r="50" spans="1:4" x14ac:dyDescent="0.25">
      <c r="A50" s="3" t="str">
        <f t="shared" ca="1" si="0"/>
        <v>Bluegrass</v>
      </c>
      <c r="B50" s="10" t="str">
        <f ca="1">IF(A50="","","40-44 years")</f>
        <v>40-44 years</v>
      </c>
      <c r="C50" s="45"/>
      <c r="D50" s="45"/>
    </row>
    <row r="51" spans="1:4" x14ac:dyDescent="0.25">
      <c r="A51" s="3" t="str">
        <f t="shared" ca="1" si="0"/>
        <v>Bluegrass</v>
      </c>
      <c r="B51" s="10" t="str">
        <f ca="1">IF(A51="","","45-49 years")</f>
        <v>45-49 years</v>
      </c>
      <c r="C51" s="45"/>
      <c r="D51" s="45"/>
    </row>
    <row r="52" spans="1:4" x14ac:dyDescent="0.25">
      <c r="A52" s="3" t="str">
        <f t="shared" ca="1" si="0"/>
        <v>Bluegrass</v>
      </c>
      <c r="B52" s="10" t="str">
        <f ca="1">IF(A52="","","50-54 years")</f>
        <v>50-54 years</v>
      </c>
      <c r="C52" s="45"/>
      <c r="D52" s="45"/>
    </row>
    <row r="53" spans="1:4" x14ac:dyDescent="0.25">
      <c r="A53" s="3" t="str">
        <f t="shared" ca="1" si="0"/>
        <v>Bluegrass</v>
      </c>
      <c r="B53" s="10" t="str">
        <f ca="1">IF(A53="","","55-59 years")</f>
        <v>55-59 years</v>
      </c>
      <c r="C53" s="45"/>
      <c r="D53" s="45"/>
    </row>
    <row r="54" spans="1:4" x14ac:dyDescent="0.25">
      <c r="A54" s="3" t="str">
        <f t="shared" ca="1" si="0"/>
        <v>Bluegrass</v>
      </c>
      <c r="B54" s="10" t="str">
        <f ca="1">IF(A54="","","60-64 years")</f>
        <v>60-64 years</v>
      </c>
      <c r="C54" s="45"/>
      <c r="D54" s="45"/>
    </row>
    <row r="55" spans="1:4" x14ac:dyDescent="0.25">
      <c r="A55" s="3" t="str">
        <f t="shared" ca="1" si="0"/>
        <v>Bluegrass</v>
      </c>
      <c r="B55" s="10" t="str">
        <f ca="1">IF(A55="","","65-69 years")</f>
        <v>65-69 years</v>
      </c>
      <c r="C55" s="45"/>
      <c r="D55" s="45"/>
    </row>
    <row r="56" spans="1:4" x14ac:dyDescent="0.25">
      <c r="A56" s="3" t="str">
        <f t="shared" ca="1" si="0"/>
        <v>Bluegrass</v>
      </c>
      <c r="B56" s="10" t="str">
        <f ca="1">IF(A56="","","70-74 years")</f>
        <v>70-74 years</v>
      </c>
      <c r="C56" s="45"/>
      <c r="D56" s="45"/>
    </row>
    <row r="57" spans="1:4" x14ac:dyDescent="0.25">
      <c r="A57" s="3" t="str">
        <f t="shared" ca="1" si="0"/>
        <v>Bluegrass</v>
      </c>
      <c r="B57" s="10" t="str">
        <f ca="1">IF(A57="","","75-79 years")</f>
        <v>75-79 years</v>
      </c>
      <c r="C57" s="45"/>
      <c r="D57" s="45"/>
    </row>
    <row r="58" spans="1:4" x14ac:dyDescent="0.25">
      <c r="A58" s="3" t="str">
        <f t="shared" ca="1" si="0"/>
        <v>Bluegrass</v>
      </c>
      <c r="B58" s="10" t="str">
        <f ca="1">IF(A58="","","80-84 years")</f>
        <v>80-84 years</v>
      </c>
      <c r="C58" s="45"/>
      <c r="D58" s="45"/>
    </row>
    <row r="59" spans="1:4" x14ac:dyDescent="0.25">
      <c r="A59" s="3" t="str">
        <f t="shared" ca="1" si="0"/>
        <v>Bluegrass</v>
      </c>
      <c r="B59" s="10" t="str">
        <f ca="1">IF(A59="","","85+ years")</f>
        <v>85+ years</v>
      </c>
      <c r="C59" s="44"/>
      <c r="D59" s="44"/>
    </row>
    <row r="60" spans="1:4" x14ac:dyDescent="0.25">
      <c r="A60" s="3" t="str">
        <f t="shared" ca="1" si="0"/>
        <v>Buffalo Trace</v>
      </c>
      <c r="B60" s="10" t="str">
        <f t="shared" ref="B60" ca="1" si="1">IF(A60="","","00 years")</f>
        <v>00 years</v>
      </c>
      <c r="C60" s="44"/>
      <c r="D60" s="44"/>
    </row>
    <row r="61" spans="1:4" x14ac:dyDescent="0.25">
      <c r="A61" s="3" t="str">
        <f t="shared" ca="1" si="0"/>
        <v>Buffalo Trace</v>
      </c>
      <c r="B61" s="10" t="str">
        <f t="shared" ref="B61" ca="1" si="2">IF(A61="","","01-04 years")</f>
        <v>01-04 years</v>
      </c>
      <c r="C61" s="44"/>
      <c r="D61" s="44"/>
    </row>
    <row r="62" spans="1:4" x14ac:dyDescent="0.25">
      <c r="A62" s="3" t="str">
        <f t="shared" ca="1" si="0"/>
        <v>Buffalo Trace</v>
      </c>
      <c r="B62" s="10" t="str">
        <f t="shared" ref="B62" ca="1" si="3">IF(A62="","","05-09 years")</f>
        <v>05-09 years</v>
      </c>
      <c r="C62" s="44"/>
      <c r="D62" s="44"/>
    </row>
    <row r="63" spans="1:4" x14ac:dyDescent="0.25">
      <c r="A63" s="3" t="str">
        <f t="shared" ca="1" si="0"/>
        <v>Buffalo Trace</v>
      </c>
      <c r="B63" s="10" t="str">
        <f t="shared" ref="B63" ca="1" si="4">IF(A63="","","10-14 years")</f>
        <v>10-14 years</v>
      </c>
      <c r="C63" s="44"/>
      <c r="D63" s="44"/>
    </row>
    <row r="64" spans="1:4" x14ac:dyDescent="0.25">
      <c r="A64" s="3" t="str">
        <f t="shared" ca="1" si="0"/>
        <v>Buffalo Trace</v>
      </c>
      <c r="B64" s="10" t="str">
        <f t="shared" ref="B64" ca="1" si="5">IF(A64="","","15-19 years")</f>
        <v>15-19 years</v>
      </c>
      <c r="C64" s="44"/>
      <c r="D64" s="44"/>
    </row>
    <row r="65" spans="1:4" x14ac:dyDescent="0.25">
      <c r="A65" s="3" t="str">
        <f t="shared" ca="1" si="0"/>
        <v>Buffalo Trace</v>
      </c>
      <c r="B65" s="10" t="str">
        <f t="shared" ref="B65" ca="1" si="6">IF(A65="","","20-24 years")</f>
        <v>20-24 years</v>
      </c>
      <c r="C65" s="44"/>
      <c r="D65" s="44"/>
    </row>
    <row r="66" spans="1:4" x14ac:dyDescent="0.25">
      <c r="A66" s="3" t="str">
        <f t="shared" ca="1" si="0"/>
        <v>Buffalo Trace</v>
      </c>
      <c r="B66" s="10" t="str">
        <f t="shared" ref="B66" ca="1" si="7">IF(A66="","","25-29 years")</f>
        <v>25-29 years</v>
      </c>
      <c r="C66" s="44"/>
      <c r="D66" s="44"/>
    </row>
    <row r="67" spans="1:4" x14ac:dyDescent="0.25">
      <c r="A67" s="3" t="str">
        <f t="shared" ca="1" si="0"/>
        <v>Buffalo Trace</v>
      </c>
      <c r="B67" s="10" t="str">
        <f t="shared" ref="B67" ca="1" si="8">IF(A67="","","30-34 years")</f>
        <v>30-34 years</v>
      </c>
      <c r="C67" s="44"/>
      <c r="D67" s="44"/>
    </row>
    <row r="68" spans="1:4" x14ac:dyDescent="0.25">
      <c r="A68" s="3" t="str">
        <f t="shared" ref="A68:A131" ca="1" si="9">IF(INDIRECT("Regions!A"&amp;FLOOR((ROW()-3)/19,1)+3)="","",INDIRECT("Regions!A"&amp;FLOOR((ROW()-3)/19,1)+3))</f>
        <v>Buffalo Trace</v>
      </c>
      <c r="B68" s="10" t="str">
        <f t="shared" ref="B68" ca="1" si="10">IF(A68="","","35-39 years")</f>
        <v>35-39 years</v>
      </c>
      <c r="C68" s="44"/>
      <c r="D68" s="44"/>
    </row>
    <row r="69" spans="1:4" x14ac:dyDescent="0.25">
      <c r="A69" s="3" t="str">
        <f t="shared" ca="1" si="9"/>
        <v>Buffalo Trace</v>
      </c>
      <c r="B69" s="10" t="str">
        <f t="shared" ref="B69" ca="1" si="11">IF(A69="","","40-44 years")</f>
        <v>40-44 years</v>
      </c>
      <c r="C69" s="44"/>
      <c r="D69" s="44"/>
    </row>
    <row r="70" spans="1:4" x14ac:dyDescent="0.25">
      <c r="A70" s="3" t="str">
        <f t="shared" ca="1" si="9"/>
        <v>Buffalo Trace</v>
      </c>
      <c r="B70" s="10" t="str">
        <f t="shared" ref="B70" ca="1" si="12">IF(A70="","","45-49 years")</f>
        <v>45-49 years</v>
      </c>
      <c r="C70" s="44"/>
      <c r="D70" s="44"/>
    </row>
    <row r="71" spans="1:4" x14ac:dyDescent="0.25">
      <c r="A71" s="3" t="str">
        <f t="shared" ca="1" si="9"/>
        <v>Buffalo Trace</v>
      </c>
      <c r="B71" s="10" t="str">
        <f t="shared" ref="B71" ca="1" si="13">IF(A71="","","50-54 years")</f>
        <v>50-54 years</v>
      </c>
      <c r="C71" s="44"/>
      <c r="D71" s="44"/>
    </row>
    <row r="72" spans="1:4" x14ac:dyDescent="0.25">
      <c r="A72" s="3" t="str">
        <f t="shared" ca="1" si="9"/>
        <v>Buffalo Trace</v>
      </c>
      <c r="B72" s="10" t="str">
        <f t="shared" ref="B72" ca="1" si="14">IF(A72="","","55-59 years")</f>
        <v>55-59 years</v>
      </c>
      <c r="C72" s="44"/>
      <c r="D72" s="44"/>
    </row>
    <row r="73" spans="1:4" x14ac:dyDescent="0.25">
      <c r="A73" s="3" t="str">
        <f t="shared" ca="1" si="9"/>
        <v>Buffalo Trace</v>
      </c>
      <c r="B73" s="10" t="str">
        <f t="shared" ref="B73" ca="1" si="15">IF(A73="","","60-64 years")</f>
        <v>60-64 years</v>
      </c>
      <c r="C73" s="44"/>
      <c r="D73" s="44"/>
    </row>
    <row r="74" spans="1:4" x14ac:dyDescent="0.25">
      <c r="A74" s="3" t="str">
        <f t="shared" ca="1" si="9"/>
        <v>Buffalo Trace</v>
      </c>
      <c r="B74" s="10" t="str">
        <f t="shared" ref="B74" ca="1" si="16">IF(A74="","","65-69 years")</f>
        <v>65-69 years</v>
      </c>
      <c r="C74" s="44"/>
      <c r="D74" s="44"/>
    </row>
    <row r="75" spans="1:4" x14ac:dyDescent="0.25">
      <c r="A75" s="3" t="str">
        <f t="shared" ca="1" si="9"/>
        <v>Buffalo Trace</v>
      </c>
      <c r="B75" s="10" t="str">
        <f t="shared" ref="B75" ca="1" si="17">IF(A75="","","70-74 years")</f>
        <v>70-74 years</v>
      </c>
      <c r="C75" s="44"/>
      <c r="D75" s="44"/>
    </row>
    <row r="76" spans="1:4" x14ac:dyDescent="0.25">
      <c r="A76" s="3" t="str">
        <f t="shared" ca="1" si="9"/>
        <v>Buffalo Trace</v>
      </c>
      <c r="B76" s="10" t="str">
        <f t="shared" ref="B76" ca="1" si="18">IF(A76="","","75-79 years")</f>
        <v>75-79 years</v>
      </c>
      <c r="C76" s="44"/>
      <c r="D76" s="44"/>
    </row>
    <row r="77" spans="1:4" x14ac:dyDescent="0.25">
      <c r="A77" s="3" t="str">
        <f t="shared" ca="1" si="9"/>
        <v>Buffalo Trace</v>
      </c>
      <c r="B77" s="10" t="str">
        <f t="shared" ref="B77" ca="1" si="19">IF(A77="","","80-84 years")</f>
        <v>80-84 years</v>
      </c>
      <c r="C77" s="44"/>
      <c r="D77" s="44"/>
    </row>
    <row r="78" spans="1:4" x14ac:dyDescent="0.25">
      <c r="A78" s="3" t="str">
        <f t="shared" ca="1" si="9"/>
        <v>Buffalo Trace</v>
      </c>
      <c r="B78" s="10" t="str">
        <f t="shared" ref="B78" ca="1" si="20">IF(A78="","","85+ years")</f>
        <v>85+ years</v>
      </c>
      <c r="C78" s="44"/>
      <c r="D78" s="44"/>
    </row>
    <row r="79" spans="1:4" x14ac:dyDescent="0.25">
      <c r="A79" s="3" t="str">
        <f t="shared" ca="1" si="9"/>
        <v>Cumberland Valley</v>
      </c>
      <c r="B79" s="10" t="str">
        <f t="shared" ref="B79" ca="1" si="21">IF(A79="","","00 years")</f>
        <v>00 years</v>
      </c>
      <c r="C79" s="44"/>
      <c r="D79" s="44"/>
    </row>
    <row r="80" spans="1:4" x14ac:dyDescent="0.25">
      <c r="A80" s="3" t="str">
        <f t="shared" ca="1" si="9"/>
        <v>Cumberland Valley</v>
      </c>
      <c r="B80" s="10" t="str">
        <f t="shared" ref="B80" ca="1" si="22">IF(A80="","","01-04 years")</f>
        <v>01-04 years</v>
      </c>
      <c r="C80" s="44"/>
      <c r="D80" s="44"/>
    </row>
    <row r="81" spans="1:4" x14ac:dyDescent="0.25">
      <c r="A81" s="3" t="str">
        <f t="shared" ca="1" si="9"/>
        <v>Cumberland Valley</v>
      </c>
      <c r="B81" s="10" t="str">
        <f t="shared" ref="B81" ca="1" si="23">IF(A81="","","05-09 years")</f>
        <v>05-09 years</v>
      </c>
      <c r="C81" s="44"/>
      <c r="D81" s="44"/>
    </row>
    <row r="82" spans="1:4" x14ac:dyDescent="0.25">
      <c r="A82" s="3" t="str">
        <f t="shared" ca="1" si="9"/>
        <v>Cumberland Valley</v>
      </c>
      <c r="B82" s="10" t="str">
        <f t="shared" ref="B82" ca="1" si="24">IF(A82="","","10-14 years")</f>
        <v>10-14 years</v>
      </c>
      <c r="C82" s="44"/>
      <c r="D82" s="44"/>
    </row>
    <row r="83" spans="1:4" x14ac:dyDescent="0.25">
      <c r="A83" s="3" t="str">
        <f t="shared" ca="1" si="9"/>
        <v>Cumberland Valley</v>
      </c>
      <c r="B83" s="10" t="str">
        <f t="shared" ref="B83" ca="1" si="25">IF(A83="","","15-19 years")</f>
        <v>15-19 years</v>
      </c>
      <c r="C83" s="44"/>
      <c r="D83" s="44"/>
    </row>
    <row r="84" spans="1:4" x14ac:dyDescent="0.25">
      <c r="A84" s="3" t="str">
        <f t="shared" ca="1" si="9"/>
        <v>Cumberland Valley</v>
      </c>
      <c r="B84" s="10" t="str">
        <f t="shared" ref="B84" ca="1" si="26">IF(A84="","","20-24 years")</f>
        <v>20-24 years</v>
      </c>
      <c r="C84" s="44"/>
      <c r="D84" s="44"/>
    </row>
    <row r="85" spans="1:4" x14ac:dyDescent="0.25">
      <c r="A85" s="3" t="str">
        <f t="shared" ca="1" si="9"/>
        <v>Cumberland Valley</v>
      </c>
      <c r="B85" s="10" t="str">
        <f t="shared" ref="B85" ca="1" si="27">IF(A85="","","25-29 years")</f>
        <v>25-29 years</v>
      </c>
      <c r="C85" s="44"/>
      <c r="D85" s="44"/>
    </row>
    <row r="86" spans="1:4" x14ac:dyDescent="0.25">
      <c r="A86" s="3" t="str">
        <f t="shared" ca="1" si="9"/>
        <v>Cumberland Valley</v>
      </c>
      <c r="B86" s="10" t="str">
        <f t="shared" ref="B86" ca="1" si="28">IF(A86="","","30-34 years")</f>
        <v>30-34 years</v>
      </c>
      <c r="C86" s="44"/>
      <c r="D86" s="44"/>
    </row>
    <row r="87" spans="1:4" x14ac:dyDescent="0.25">
      <c r="A87" s="3" t="str">
        <f t="shared" ca="1" si="9"/>
        <v>Cumberland Valley</v>
      </c>
      <c r="B87" s="10" t="str">
        <f t="shared" ref="B87" ca="1" si="29">IF(A87="","","35-39 years")</f>
        <v>35-39 years</v>
      </c>
      <c r="C87" s="44"/>
      <c r="D87" s="44"/>
    </row>
    <row r="88" spans="1:4" x14ac:dyDescent="0.25">
      <c r="A88" s="3" t="str">
        <f t="shared" ca="1" si="9"/>
        <v>Cumberland Valley</v>
      </c>
      <c r="B88" s="10" t="str">
        <f t="shared" ref="B88" ca="1" si="30">IF(A88="","","40-44 years")</f>
        <v>40-44 years</v>
      </c>
      <c r="C88" s="44"/>
      <c r="D88" s="44"/>
    </row>
    <row r="89" spans="1:4" x14ac:dyDescent="0.25">
      <c r="A89" s="3" t="str">
        <f t="shared" ca="1" si="9"/>
        <v>Cumberland Valley</v>
      </c>
      <c r="B89" s="10" t="str">
        <f t="shared" ref="B89" ca="1" si="31">IF(A89="","","45-49 years")</f>
        <v>45-49 years</v>
      </c>
      <c r="C89" s="44"/>
      <c r="D89" s="44"/>
    </row>
    <row r="90" spans="1:4" x14ac:dyDescent="0.25">
      <c r="A90" s="3" t="str">
        <f t="shared" ca="1" si="9"/>
        <v>Cumberland Valley</v>
      </c>
      <c r="B90" s="10" t="str">
        <f t="shared" ref="B90" ca="1" si="32">IF(A90="","","50-54 years")</f>
        <v>50-54 years</v>
      </c>
      <c r="C90" s="44"/>
      <c r="D90" s="44"/>
    </row>
    <row r="91" spans="1:4" x14ac:dyDescent="0.25">
      <c r="A91" s="3" t="str">
        <f t="shared" ca="1" si="9"/>
        <v>Cumberland Valley</v>
      </c>
      <c r="B91" s="10" t="str">
        <f t="shared" ref="B91" ca="1" si="33">IF(A91="","","55-59 years")</f>
        <v>55-59 years</v>
      </c>
      <c r="C91" s="44"/>
      <c r="D91" s="44"/>
    </row>
    <row r="92" spans="1:4" x14ac:dyDescent="0.25">
      <c r="A92" s="3" t="str">
        <f t="shared" ca="1" si="9"/>
        <v>Cumberland Valley</v>
      </c>
      <c r="B92" s="10" t="str">
        <f t="shared" ref="B92" ca="1" si="34">IF(A92="","","60-64 years")</f>
        <v>60-64 years</v>
      </c>
      <c r="C92" s="44"/>
      <c r="D92" s="44"/>
    </row>
    <row r="93" spans="1:4" x14ac:dyDescent="0.25">
      <c r="A93" s="3" t="str">
        <f t="shared" ca="1" si="9"/>
        <v>Cumberland Valley</v>
      </c>
      <c r="B93" s="10" t="str">
        <f t="shared" ref="B93" ca="1" si="35">IF(A93="","","65-69 years")</f>
        <v>65-69 years</v>
      </c>
      <c r="C93" s="44"/>
      <c r="D93" s="44"/>
    </row>
    <row r="94" spans="1:4" x14ac:dyDescent="0.25">
      <c r="A94" s="3" t="str">
        <f t="shared" ca="1" si="9"/>
        <v>Cumberland Valley</v>
      </c>
      <c r="B94" s="10" t="str">
        <f t="shared" ref="B94" ca="1" si="36">IF(A94="","","70-74 years")</f>
        <v>70-74 years</v>
      </c>
      <c r="C94" s="44"/>
      <c r="D94" s="44"/>
    </row>
    <row r="95" spans="1:4" x14ac:dyDescent="0.25">
      <c r="A95" s="3" t="str">
        <f t="shared" ca="1" si="9"/>
        <v>Cumberland Valley</v>
      </c>
      <c r="B95" s="10" t="str">
        <f t="shared" ref="B95" ca="1" si="37">IF(A95="","","75-79 years")</f>
        <v>75-79 years</v>
      </c>
      <c r="C95" s="44"/>
      <c r="D95" s="44"/>
    </row>
    <row r="96" spans="1:4" x14ac:dyDescent="0.25">
      <c r="A96" s="3" t="str">
        <f t="shared" ca="1" si="9"/>
        <v>Cumberland Valley</v>
      </c>
      <c r="B96" s="10" t="str">
        <f t="shared" ref="B96" ca="1" si="38">IF(A96="","","80-84 years")</f>
        <v>80-84 years</v>
      </c>
      <c r="C96" s="44"/>
      <c r="D96" s="44"/>
    </row>
    <row r="97" spans="1:4" x14ac:dyDescent="0.25">
      <c r="A97" s="3" t="str">
        <f t="shared" ca="1" si="9"/>
        <v>Cumberland Valley</v>
      </c>
      <c r="B97" s="10" t="str">
        <f t="shared" ref="B97" ca="1" si="39">IF(A97="","","85+ years")</f>
        <v>85+ years</v>
      </c>
      <c r="C97" s="44"/>
      <c r="D97" s="44"/>
    </row>
    <row r="98" spans="1:4" x14ac:dyDescent="0.25">
      <c r="A98" s="3" t="str">
        <f t="shared" ca="1" si="9"/>
        <v>Fivco</v>
      </c>
      <c r="B98" s="10" t="str">
        <f t="shared" ref="B98" ca="1" si="40">IF(A98="","","00 years")</f>
        <v>00 years</v>
      </c>
      <c r="C98" s="44"/>
      <c r="D98" s="44"/>
    </row>
    <row r="99" spans="1:4" x14ac:dyDescent="0.25">
      <c r="A99" s="3" t="str">
        <f t="shared" ca="1" si="9"/>
        <v>Fivco</v>
      </c>
      <c r="B99" s="10" t="str">
        <f t="shared" ref="B99" ca="1" si="41">IF(A99="","","01-04 years")</f>
        <v>01-04 years</v>
      </c>
      <c r="C99" s="44"/>
      <c r="D99" s="44"/>
    </row>
    <row r="100" spans="1:4" x14ac:dyDescent="0.25">
      <c r="A100" s="3" t="str">
        <f t="shared" ca="1" si="9"/>
        <v>Fivco</v>
      </c>
      <c r="B100" s="10" t="str">
        <f t="shared" ref="B100" ca="1" si="42">IF(A100="","","05-09 years")</f>
        <v>05-09 years</v>
      </c>
      <c r="C100" s="44"/>
      <c r="D100" s="44"/>
    </row>
    <row r="101" spans="1:4" x14ac:dyDescent="0.25">
      <c r="A101" s="3" t="str">
        <f t="shared" ca="1" si="9"/>
        <v>Fivco</v>
      </c>
      <c r="B101" s="10" t="str">
        <f t="shared" ref="B101" ca="1" si="43">IF(A101="","","10-14 years")</f>
        <v>10-14 years</v>
      </c>
      <c r="C101" s="44"/>
      <c r="D101" s="44"/>
    </row>
    <row r="102" spans="1:4" x14ac:dyDescent="0.25">
      <c r="A102" s="3" t="str">
        <f t="shared" ca="1" si="9"/>
        <v>Fivco</v>
      </c>
      <c r="B102" s="10" t="str">
        <f t="shared" ref="B102" ca="1" si="44">IF(A102="","","15-19 years")</f>
        <v>15-19 years</v>
      </c>
      <c r="C102" s="44"/>
      <c r="D102" s="44"/>
    </row>
    <row r="103" spans="1:4" x14ac:dyDescent="0.25">
      <c r="A103" s="3" t="str">
        <f t="shared" ca="1" si="9"/>
        <v>Fivco</v>
      </c>
      <c r="B103" s="10" t="str">
        <f t="shared" ref="B103" ca="1" si="45">IF(A103="","","20-24 years")</f>
        <v>20-24 years</v>
      </c>
      <c r="C103" s="44"/>
      <c r="D103" s="44"/>
    </row>
    <row r="104" spans="1:4" x14ac:dyDescent="0.25">
      <c r="A104" s="3" t="str">
        <f t="shared" ca="1" si="9"/>
        <v>Fivco</v>
      </c>
      <c r="B104" s="10" t="str">
        <f t="shared" ref="B104" ca="1" si="46">IF(A104="","","25-29 years")</f>
        <v>25-29 years</v>
      </c>
      <c r="C104" s="44"/>
      <c r="D104" s="44"/>
    </row>
    <row r="105" spans="1:4" x14ac:dyDescent="0.25">
      <c r="A105" s="3" t="str">
        <f t="shared" ca="1" si="9"/>
        <v>Fivco</v>
      </c>
      <c r="B105" s="10" t="str">
        <f t="shared" ref="B105" ca="1" si="47">IF(A105="","","30-34 years")</f>
        <v>30-34 years</v>
      </c>
      <c r="C105" s="44"/>
      <c r="D105" s="44"/>
    </row>
    <row r="106" spans="1:4" x14ac:dyDescent="0.25">
      <c r="A106" s="3" t="str">
        <f t="shared" ca="1" si="9"/>
        <v>Fivco</v>
      </c>
      <c r="B106" s="10" t="str">
        <f t="shared" ref="B106" ca="1" si="48">IF(A106="","","35-39 years")</f>
        <v>35-39 years</v>
      </c>
      <c r="C106" s="44"/>
      <c r="D106" s="44"/>
    </row>
    <row r="107" spans="1:4" x14ac:dyDescent="0.25">
      <c r="A107" s="3" t="str">
        <f t="shared" ca="1" si="9"/>
        <v>Fivco</v>
      </c>
      <c r="B107" s="10" t="str">
        <f t="shared" ref="B107" ca="1" si="49">IF(A107="","","40-44 years")</f>
        <v>40-44 years</v>
      </c>
      <c r="C107" s="44"/>
      <c r="D107" s="44"/>
    </row>
    <row r="108" spans="1:4" x14ac:dyDescent="0.25">
      <c r="A108" s="3" t="str">
        <f t="shared" ca="1" si="9"/>
        <v>Fivco</v>
      </c>
      <c r="B108" s="10" t="str">
        <f t="shared" ref="B108" ca="1" si="50">IF(A108="","","45-49 years")</f>
        <v>45-49 years</v>
      </c>
      <c r="C108" s="44"/>
      <c r="D108" s="44"/>
    </row>
    <row r="109" spans="1:4" x14ac:dyDescent="0.25">
      <c r="A109" s="3" t="str">
        <f t="shared" ca="1" si="9"/>
        <v>Fivco</v>
      </c>
      <c r="B109" s="10" t="str">
        <f t="shared" ref="B109" ca="1" si="51">IF(A109="","","50-54 years")</f>
        <v>50-54 years</v>
      </c>
      <c r="C109" s="44"/>
      <c r="D109" s="44"/>
    </row>
    <row r="110" spans="1:4" x14ac:dyDescent="0.25">
      <c r="A110" s="3" t="str">
        <f t="shared" ca="1" si="9"/>
        <v>Fivco</v>
      </c>
      <c r="B110" s="10" t="str">
        <f t="shared" ref="B110" ca="1" si="52">IF(A110="","","55-59 years")</f>
        <v>55-59 years</v>
      </c>
      <c r="C110" s="44"/>
      <c r="D110" s="44"/>
    </row>
    <row r="111" spans="1:4" x14ac:dyDescent="0.25">
      <c r="A111" s="3" t="str">
        <f t="shared" ca="1" si="9"/>
        <v>Fivco</v>
      </c>
      <c r="B111" s="10" t="str">
        <f t="shared" ref="B111" ca="1" si="53">IF(A111="","","60-64 years")</f>
        <v>60-64 years</v>
      </c>
      <c r="C111" s="44"/>
      <c r="D111" s="44"/>
    </row>
    <row r="112" spans="1:4" x14ac:dyDescent="0.25">
      <c r="A112" s="3" t="str">
        <f t="shared" ca="1" si="9"/>
        <v>Fivco</v>
      </c>
      <c r="B112" s="10" t="str">
        <f t="shared" ref="B112" ca="1" si="54">IF(A112="","","65-69 years")</f>
        <v>65-69 years</v>
      </c>
      <c r="C112" s="44"/>
      <c r="D112" s="44"/>
    </row>
    <row r="113" spans="1:4" x14ac:dyDescent="0.25">
      <c r="A113" s="3" t="str">
        <f t="shared" ca="1" si="9"/>
        <v>Fivco</v>
      </c>
      <c r="B113" s="10" t="str">
        <f t="shared" ref="B113" ca="1" si="55">IF(A113="","","70-74 years")</f>
        <v>70-74 years</v>
      </c>
      <c r="C113" s="44"/>
      <c r="D113" s="44"/>
    </row>
    <row r="114" spans="1:4" x14ac:dyDescent="0.25">
      <c r="A114" s="3" t="str">
        <f t="shared" ca="1" si="9"/>
        <v>Fivco</v>
      </c>
      <c r="B114" s="10" t="str">
        <f t="shared" ref="B114" ca="1" si="56">IF(A114="","","75-79 years")</f>
        <v>75-79 years</v>
      </c>
      <c r="C114" s="44"/>
      <c r="D114" s="44"/>
    </row>
    <row r="115" spans="1:4" x14ac:dyDescent="0.25">
      <c r="A115" s="3" t="str">
        <f t="shared" ca="1" si="9"/>
        <v>Fivco</v>
      </c>
      <c r="B115" s="10" t="str">
        <f t="shared" ref="B115" ca="1" si="57">IF(A115="","","80-84 years")</f>
        <v>80-84 years</v>
      </c>
      <c r="C115" s="44"/>
      <c r="D115" s="44"/>
    </row>
    <row r="116" spans="1:4" x14ac:dyDescent="0.25">
      <c r="A116" s="3" t="str">
        <f t="shared" ca="1" si="9"/>
        <v>Fivco</v>
      </c>
      <c r="B116" s="10" t="str">
        <f t="shared" ref="B116" ca="1" si="58">IF(A116="","","85+ years")</f>
        <v>85+ years</v>
      </c>
      <c r="C116" s="44"/>
      <c r="D116" s="44"/>
    </row>
    <row r="117" spans="1:4" x14ac:dyDescent="0.25">
      <c r="A117" s="3" t="str">
        <f t="shared" ca="1" si="9"/>
        <v>Gateway</v>
      </c>
      <c r="B117" s="10" t="str">
        <f t="shared" ref="B117" ca="1" si="59">IF(A117="","","00 years")</f>
        <v>00 years</v>
      </c>
      <c r="C117" s="44"/>
      <c r="D117" s="44"/>
    </row>
    <row r="118" spans="1:4" x14ac:dyDescent="0.25">
      <c r="A118" s="3" t="str">
        <f t="shared" ca="1" si="9"/>
        <v>Gateway</v>
      </c>
      <c r="B118" s="10" t="str">
        <f t="shared" ref="B118" ca="1" si="60">IF(A118="","","01-04 years")</f>
        <v>01-04 years</v>
      </c>
      <c r="C118" s="44"/>
      <c r="D118" s="44"/>
    </row>
    <row r="119" spans="1:4" x14ac:dyDescent="0.25">
      <c r="A119" s="3" t="str">
        <f t="shared" ca="1" si="9"/>
        <v>Gateway</v>
      </c>
      <c r="B119" s="10" t="str">
        <f t="shared" ref="B119" ca="1" si="61">IF(A119="","","05-09 years")</f>
        <v>05-09 years</v>
      </c>
      <c r="C119" s="44"/>
      <c r="D119" s="44"/>
    </row>
    <row r="120" spans="1:4" x14ac:dyDescent="0.25">
      <c r="A120" s="3" t="str">
        <f t="shared" ca="1" si="9"/>
        <v>Gateway</v>
      </c>
      <c r="B120" s="10" t="str">
        <f t="shared" ref="B120" ca="1" si="62">IF(A120="","","10-14 years")</f>
        <v>10-14 years</v>
      </c>
      <c r="C120" s="44"/>
      <c r="D120" s="44"/>
    </row>
    <row r="121" spans="1:4" x14ac:dyDescent="0.25">
      <c r="A121" s="3" t="str">
        <f t="shared" ca="1" si="9"/>
        <v>Gateway</v>
      </c>
      <c r="B121" s="10" t="str">
        <f t="shared" ref="B121" ca="1" si="63">IF(A121="","","15-19 years")</f>
        <v>15-19 years</v>
      </c>
      <c r="C121" s="44"/>
      <c r="D121" s="44"/>
    </row>
    <row r="122" spans="1:4" x14ac:dyDescent="0.25">
      <c r="A122" s="3" t="str">
        <f t="shared" ca="1" si="9"/>
        <v>Gateway</v>
      </c>
      <c r="B122" s="10" t="str">
        <f t="shared" ref="B122" ca="1" si="64">IF(A122="","","20-24 years")</f>
        <v>20-24 years</v>
      </c>
      <c r="C122" s="44"/>
      <c r="D122" s="44"/>
    </row>
    <row r="123" spans="1:4" x14ac:dyDescent="0.25">
      <c r="A123" s="3" t="str">
        <f t="shared" ca="1" si="9"/>
        <v>Gateway</v>
      </c>
      <c r="B123" s="10" t="str">
        <f t="shared" ref="B123" ca="1" si="65">IF(A123="","","25-29 years")</f>
        <v>25-29 years</v>
      </c>
      <c r="C123" s="44"/>
      <c r="D123" s="44"/>
    </row>
    <row r="124" spans="1:4" x14ac:dyDescent="0.25">
      <c r="A124" s="3" t="str">
        <f t="shared" ca="1" si="9"/>
        <v>Gateway</v>
      </c>
      <c r="B124" s="10" t="str">
        <f t="shared" ref="B124" ca="1" si="66">IF(A124="","","30-34 years")</f>
        <v>30-34 years</v>
      </c>
      <c r="C124" s="44"/>
      <c r="D124" s="44"/>
    </row>
    <row r="125" spans="1:4" x14ac:dyDescent="0.25">
      <c r="A125" s="3" t="str">
        <f t="shared" ca="1" si="9"/>
        <v>Gateway</v>
      </c>
      <c r="B125" s="10" t="str">
        <f t="shared" ref="B125" ca="1" si="67">IF(A125="","","35-39 years")</f>
        <v>35-39 years</v>
      </c>
      <c r="C125" s="44"/>
      <c r="D125" s="44"/>
    </row>
    <row r="126" spans="1:4" x14ac:dyDescent="0.25">
      <c r="A126" s="3" t="str">
        <f t="shared" ca="1" si="9"/>
        <v>Gateway</v>
      </c>
      <c r="B126" s="10" t="str">
        <f t="shared" ref="B126" ca="1" si="68">IF(A126="","","40-44 years")</f>
        <v>40-44 years</v>
      </c>
      <c r="C126" s="44"/>
      <c r="D126" s="44"/>
    </row>
    <row r="127" spans="1:4" x14ac:dyDescent="0.25">
      <c r="A127" s="3" t="str">
        <f t="shared" ca="1" si="9"/>
        <v>Gateway</v>
      </c>
      <c r="B127" s="10" t="str">
        <f t="shared" ref="B127" ca="1" si="69">IF(A127="","","45-49 years")</f>
        <v>45-49 years</v>
      </c>
      <c r="C127" s="44"/>
      <c r="D127" s="44"/>
    </row>
    <row r="128" spans="1:4" x14ac:dyDescent="0.25">
      <c r="A128" s="3" t="str">
        <f t="shared" ca="1" si="9"/>
        <v>Gateway</v>
      </c>
      <c r="B128" s="10" t="str">
        <f t="shared" ref="B128" ca="1" si="70">IF(A128="","","50-54 years")</f>
        <v>50-54 years</v>
      </c>
      <c r="C128" s="44"/>
      <c r="D128" s="44"/>
    </row>
    <row r="129" spans="1:4" x14ac:dyDescent="0.25">
      <c r="A129" s="3" t="str">
        <f t="shared" ca="1" si="9"/>
        <v>Gateway</v>
      </c>
      <c r="B129" s="10" t="str">
        <f t="shared" ref="B129" ca="1" si="71">IF(A129="","","55-59 years")</f>
        <v>55-59 years</v>
      </c>
      <c r="C129" s="44"/>
      <c r="D129" s="44"/>
    </row>
    <row r="130" spans="1:4" x14ac:dyDescent="0.25">
      <c r="A130" s="3" t="str">
        <f t="shared" ca="1" si="9"/>
        <v>Gateway</v>
      </c>
      <c r="B130" s="10" t="str">
        <f t="shared" ref="B130" ca="1" si="72">IF(A130="","","60-64 years")</f>
        <v>60-64 years</v>
      </c>
      <c r="C130" s="44"/>
      <c r="D130" s="44"/>
    </row>
    <row r="131" spans="1:4" x14ac:dyDescent="0.25">
      <c r="A131" s="3" t="str">
        <f t="shared" ca="1" si="9"/>
        <v>Gateway</v>
      </c>
      <c r="B131" s="10" t="str">
        <f t="shared" ref="B131" ca="1" si="73">IF(A131="","","65-69 years")</f>
        <v>65-69 years</v>
      </c>
      <c r="C131" s="44"/>
      <c r="D131" s="44"/>
    </row>
    <row r="132" spans="1:4" x14ac:dyDescent="0.25">
      <c r="A132" s="3" t="str">
        <f t="shared" ref="A132:A195" ca="1" si="74">IF(INDIRECT("Regions!A"&amp;FLOOR((ROW()-3)/19,1)+3)="","",INDIRECT("Regions!A"&amp;FLOOR((ROW()-3)/19,1)+3))</f>
        <v>Gateway</v>
      </c>
      <c r="B132" s="10" t="str">
        <f t="shared" ref="B132" ca="1" si="75">IF(A132="","","70-74 years")</f>
        <v>70-74 years</v>
      </c>
      <c r="C132" s="44"/>
      <c r="D132" s="44"/>
    </row>
    <row r="133" spans="1:4" x14ac:dyDescent="0.25">
      <c r="A133" s="3" t="str">
        <f t="shared" ca="1" si="74"/>
        <v>Gateway</v>
      </c>
      <c r="B133" s="10" t="str">
        <f t="shared" ref="B133" ca="1" si="76">IF(A133="","","75-79 years")</f>
        <v>75-79 years</v>
      </c>
      <c r="C133" s="44"/>
      <c r="D133" s="44"/>
    </row>
    <row r="134" spans="1:4" x14ac:dyDescent="0.25">
      <c r="A134" s="3" t="str">
        <f t="shared" ca="1" si="74"/>
        <v>Gateway</v>
      </c>
      <c r="B134" s="10" t="str">
        <f t="shared" ref="B134" ca="1" si="77">IF(A134="","","80-84 years")</f>
        <v>80-84 years</v>
      </c>
      <c r="C134" s="44"/>
      <c r="D134" s="44"/>
    </row>
    <row r="135" spans="1:4" x14ac:dyDescent="0.25">
      <c r="A135" s="3" t="str">
        <f t="shared" ca="1" si="74"/>
        <v>Gateway</v>
      </c>
      <c r="B135" s="10" t="str">
        <f t="shared" ref="B135" ca="1" si="78">IF(A135="","","85+ years")</f>
        <v>85+ years</v>
      </c>
      <c r="C135" s="44"/>
      <c r="D135" s="44"/>
    </row>
    <row r="136" spans="1:4" x14ac:dyDescent="0.25">
      <c r="A136" s="3" t="str">
        <f t="shared" ca="1" si="74"/>
        <v>Green River</v>
      </c>
      <c r="B136" s="10" t="str">
        <f t="shared" ref="B136" ca="1" si="79">IF(A136="","","00 years")</f>
        <v>00 years</v>
      </c>
      <c r="C136" s="44"/>
      <c r="D136" s="44"/>
    </row>
    <row r="137" spans="1:4" x14ac:dyDescent="0.25">
      <c r="A137" s="3" t="str">
        <f t="shared" ca="1" si="74"/>
        <v>Green River</v>
      </c>
      <c r="B137" s="10" t="str">
        <f t="shared" ref="B137" ca="1" si="80">IF(A137="","","01-04 years")</f>
        <v>01-04 years</v>
      </c>
      <c r="C137" s="44"/>
      <c r="D137" s="44"/>
    </row>
    <row r="138" spans="1:4" x14ac:dyDescent="0.25">
      <c r="A138" s="3" t="str">
        <f t="shared" ca="1" si="74"/>
        <v>Green River</v>
      </c>
      <c r="B138" s="10" t="str">
        <f t="shared" ref="B138" ca="1" si="81">IF(A138="","","05-09 years")</f>
        <v>05-09 years</v>
      </c>
      <c r="C138" s="44"/>
      <c r="D138" s="44"/>
    </row>
    <row r="139" spans="1:4" x14ac:dyDescent="0.25">
      <c r="A139" s="3" t="str">
        <f t="shared" ca="1" si="74"/>
        <v>Green River</v>
      </c>
      <c r="B139" s="10" t="str">
        <f t="shared" ref="B139" ca="1" si="82">IF(A139="","","10-14 years")</f>
        <v>10-14 years</v>
      </c>
      <c r="C139" s="44"/>
      <c r="D139" s="44"/>
    </row>
    <row r="140" spans="1:4" x14ac:dyDescent="0.25">
      <c r="A140" s="3" t="str">
        <f t="shared" ca="1" si="74"/>
        <v>Green River</v>
      </c>
      <c r="B140" s="10" t="str">
        <f t="shared" ref="B140" ca="1" si="83">IF(A140="","","15-19 years")</f>
        <v>15-19 years</v>
      </c>
      <c r="C140" s="44"/>
      <c r="D140" s="44"/>
    </row>
    <row r="141" spans="1:4" x14ac:dyDescent="0.25">
      <c r="A141" s="3" t="str">
        <f t="shared" ca="1" si="74"/>
        <v>Green River</v>
      </c>
      <c r="B141" s="10" t="str">
        <f t="shared" ref="B141" ca="1" si="84">IF(A141="","","20-24 years")</f>
        <v>20-24 years</v>
      </c>
      <c r="C141" s="44"/>
      <c r="D141" s="44"/>
    </row>
    <row r="142" spans="1:4" x14ac:dyDescent="0.25">
      <c r="A142" s="3" t="str">
        <f t="shared" ca="1" si="74"/>
        <v>Green River</v>
      </c>
      <c r="B142" s="10" t="str">
        <f t="shared" ref="B142" ca="1" si="85">IF(A142="","","25-29 years")</f>
        <v>25-29 years</v>
      </c>
      <c r="C142" s="44"/>
      <c r="D142" s="44"/>
    </row>
    <row r="143" spans="1:4" x14ac:dyDescent="0.25">
      <c r="A143" s="3" t="str">
        <f t="shared" ca="1" si="74"/>
        <v>Green River</v>
      </c>
      <c r="B143" s="10" t="str">
        <f t="shared" ref="B143" ca="1" si="86">IF(A143="","","30-34 years")</f>
        <v>30-34 years</v>
      </c>
      <c r="C143" s="44"/>
      <c r="D143" s="44"/>
    </row>
    <row r="144" spans="1:4" x14ac:dyDescent="0.25">
      <c r="A144" s="3" t="str">
        <f t="shared" ca="1" si="74"/>
        <v>Green River</v>
      </c>
      <c r="B144" s="10" t="str">
        <f t="shared" ref="B144" ca="1" si="87">IF(A144="","","35-39 years")</f>
        <v>35-39 years</v>
      </c>
      <c r="C144" s="44"/>
      <c r="D144" s="44"/>
    </row>
    <row r="145" spans="1:4" x14ac:dyDescent="0.25">
      <c r="A145" s="3" t="str">
        <f t="shared" ca="1" si="74"/>
        <v>Green River</v>
      </c>
      <c r="B145" s="10" t="str">
        <f t="shared" ref="B145" ca="1" si="88">IF(A145="","","40-44 years")</f>
        <v>40-44 years</v>
      </c>
      <c r="C145" s="44"/>
      <c r="D145" s="44"/>
    </row>
    <row r="146" spans="1:4" x14ac:dyDescent="0.25">
      <c r="A146" s="3" t="str">
        <f t="shared" ca="1" si="74"/>
        <v>Green River</v>
      </c>
      <c r="B146" s="10" t="str">
        <f t="shared" ref="B146" ca="1" si="89">IF(A146="","","45-49 years")</f>
        <v>45-49 years</v>
      </c>
      <c r="C146" s="44"/>
      <c r="D146" s="44"/>
    </row>
    <row r="147" spans="1:4" x14ac:dyDescent="0.25">
      <c r="A147" s="3" t="str">
        <f t="shared" ca="1" si="74"/>
        <v>Green River</v>
      </c>
      <c r="B147" s="10" t="str">
        <f t="shared" ref="B147" ca="1" si="90">IF(A147="","","50-54 years")</f>
        <v>50-54 years</v>
      </c>
      <c r="C147" s="44"/>
      <c r="D147" s="44"/>
    </row>
    <row r="148" spans="1:4" x14ac:dyDescent="0.25">
      <c r="A148" s="3" t="str">
        <f t="shared" ca="1" si="74"/>
        <v>Green River</v>
      </c>
      <c r="B148" s="10" t="str">
        <f t="shared" ref="B148" ca="1" si="91">IF(A148="","","55-59 years")</f>
        <v>55-59 years</v>
      </c>
      <c r="C148" s="44"/>
      <c r="D148" s="44"/>
    </row>
    <row r="149" spans="1:4" x14ac:dyDescent="0.25">
      <c r="A149" s="3" t="str">
        <f t="shared" ca="1" si="74"/>
        <v>Green River</v>
      </c>
      <c r="B149" s="10" t="str">
        <f t="shared" ref="B149" ca="1" si="92">IF(A149="","","60-64 years")</f>
        <v>60-64 years</v>
      </c>
      <c r="C149" s="44"/>
      <c r="D149" s="44"/>
    </row>
    <row r="150" spans="1:4" x14ac:dyDescent="0.25">
      <c r="A150" s="3" t="str">
        <f t="shared" ca="1" si="74"/>
        <v>Green River</v>
      </c>
      <c r="B150" s="10" t="str">
        <f t="shared" ref="B150" ca="1" si="93">IF(A150="","","65-69 years")</f>
        <v>65-69 years</v>
      </c>
      <c r="C150" s="44"/>
      <c r="D150" s="44"/>
    </row>
    <row r="151" spans="1:4" x14ac:dyDescent="0.25">
      <c r="A151" s="3" t="str">
        <f t="shared" ca="1" si="74"/>
        <v>Green River</v>
      </c>
      <c r="B151" s="10" t="str">
        <f t="shared" ref="B151" ca="1" si="94">IF(A151="","","70-74 years")</f>
        <v>70-74 years</v>
      </c>
      <c r="C151" s="44"/>
      <c r="D151" s="44"/>
    </row>
    <row r="152" spans="1:4" x14ac:dyDescent="0.25">
      <c r="A152" s="3" t="str">
        <f t="shared" ca="1" si="74"/>
        <v>Green River</v>
      </c>
      <c r="B152" s="10" t="str">
        <f t="shared" ref="B152" ca="1" si="95">IF(A152="","","75-79 years")</f>
        <v>75-79 years</v>
      </c>
      <c r="C152" s="44"/>
      <c r="D152" s="44"/>
    </row>
    <row r="153" spans="1:4" x14ac:dyDescent="0.25">
      <c r="A153" s="3" t="str">
        <f t="shared" ca="1" si="74"/>
        <v>Green River</v>
      </c>
      <c r="B153" s="10" t="str">
        <f t="shared" ref="B153" ca="1" si="96">IF(A153="","","80-84 years")</f>
        <v>80-84 years</v>
      </c>
      <c r="C153" s="44"/>
      <c r="D153" s="44"/>
    </row>
    <row r="154" spans="1:4" x14ac:dyDescent="0.25">
      <c r="A154" s="3" t="str">
        <f t="shared" ca="1" si="74"/>
        <v>Green River</v>
      </c>
      <c r="B154" s="10" t="str">
        <f t="shared" ref="B154" ca="1" si="97">IF(A154="","","85+ years")</f>
        <v>85+ years</v>
      </c>
      <c r="C154" s="44"/>
      <c r="D154" s="44"/>
    </row>
    <row r="155" spans="1:4" x14ac:dyDescent="0.25">
      <c r="A155" s="3" t="str">
        <f t="shared" ca="1" si="74"/>
        <v>Kentucky River</v>
      </c>
      <c r="B155" s="10" t="str">
        <f t="shared" ref="B155" ca="1" si="98">IF(A155="","","00 years")</f>
        <v>00 years</v>
      </c>
      <c r="C155" s="44"/>
      <c r="D155" s="44"/>
    </row>
    <row r="156" spans="1:4" x14ac:dyDescent="0.25">
      <c r="A156" s="3" t="str">
        <f t="shared" ca="1" si="74"/>
        <v>Kentucky River</v>
      </c>
      <c r="B156" s="10" t="str">
        <f t="shared" ref="B156" ca="1" si="99">IF(A156="","","01-04 years")</f>
        <v>01-04 years</v>
      </c>
      <c r="C156" s="44"/>
      <c r="D156" s="44"/>
    </row>
    <row r="157" spans="1:4" x14ac:dyDescent="0.25">
      <c r="A157" s="3" t="str">
        <f t="shared" ca="1" si="74"/>
        <v>Kentucky River</v>
      </c>
      <c r="B157" s="10" t="str">
        <f t="shared" ref="B157" ca="1" si="100">IF(A157="","","05-09 years")</f>
        <v>05-09 years</v>
      </c>
      <c r="C157" s="44"/>
      <c r="D157" s="44"/>
    </row>
    <row r="158" spans="1:4" x14ac:dyDescent="0.25">
      <c r="A158" s="3" t="str">
        <f t="shared" ca="1" si="74"/>
        <v>Kentucky River</v>
      </c>
      <c r="B158" s="10" t="str">
        <f t="shared" ref="B158" ca="1" si="101">IF(A158="","","10-14 years")</f>
        <v>10-14 years</v>
      </c>
      <c r="C158" s="44"/>
      <c r="D158" s="44"/>
    </row>
    <row r="159" spans="1:4" x14ac:dyDescent="0.25">
      <c r="A159" s="3" t="str">
        <f t="shared" ca="1" si="74"/>
        <v>Kentucky River</v>
      </c>
      <c r="B159" s="10" t="str">
        <f t="shared" ref="B159" ca="1" si="102">IF(A159="","","15-19 years")</f>
        <v>15-19 years</v>
      </c>
      <c r="C159" s="44"/>
      <c r="D159" s="44"/>
    </row>
    <row r="160" spans="1:4" x14ac:dyDescent="0.25">
      <c r="A160" s="3" t="str">
        <f t="shared" ca="1" si="74"/>
        <v>Kentucky River</v>
      </c>
      <c r="B160" s="10" t="str">
        <f t="shared" ref="B160" ca="1" si="103">IF(A160="","","20-24 years")</f>
        <v>20-24 years</v>
      </c>
      <c r="C160" s="44"/>
      <c r="D160" s="44"/>
    </row>
    <row r="161" spans="1:4" x14ac:dyDescent="0.25">
      <c r="A161" s="3" t="str">
        <f t="shared" ca="1" si="74"/>
        <v>Kentucky River</v>
      </c>
      <c r="B161" s="10" t="str">
        <f t="shared" ref="B161" ca="1" si="104">IF(A161="","","25-29 years")</f>
        <v>25-29 years</v>
      </c>
      <c r="C161" s="44"/>
      <c r="D161" s="44"/>
    </row>
    <row r="162" spans="1:4" x14ac:dyDescent="0.25">
      <c r="A162" s="3" t="str">
        <f t="shared" ca="1" si="74"/>
        <v>Kentucky River</v>
      </c>
      <c r="B162" s="10" t="str">
        <f t="shared" ref="B162" ca="1" si="105">IF(A162="","","30-34 years")</f>
        <v>30-34 years</v>
      </c>
      <c r="C162" s="44"/>
      <c r="D162" s="44"/>
    </row>
    <row r="163" spans="1:4" x14ac:dyDescent="0.25">
      <c r="A163" s="3" t="str">
        <f t="shared" ca="1" si="74"/>
        <v>Kentucky River</v>
      </c>
      <c r="B163" s="10" t="str">
        <f t="shared" ref="B163" ca="1" si="106">IF(A163="","","35-39 years")</f>
        <v>35-39 years</v>
      </c>
      <c r="C163" s="44"/>
      <c r="D163" s="44"/>
    </row>
    <row r="164" spans="1:4" x14ac:dyDescent="0.25">
      <c r="A164" s="3" t="str">
        <f t="shared" ca="1" si="74"/>
        <v>Kentucky River</v>
      </c>
      <c r="B164" s="10" t="str">
        <f t="shared" ref="B164" ca="1" si="107">IF(A164="","","40-44 years")</f>
        <v>40-44 years</v>
      </c>
      <c r="C164" s="44"/>
      <c r="D164" s="44"/>
    </row>
    <row r="165" spans="1:4" x14ac:dyDescent="0.25">
      <c r="A165" s="3" t="str">
        <f t="shared" ca="1" si="74"/>
        <v>Kentucky River</v>
      </c>
      <c r="B165" s="10" t="str">
        <f t="shared" ref="B165" ca="1" si="108">IF(A165="","","45-49 years")</f>
        <v>45-49 years</v>
      </c>
      <c r="C165" s="44"/>
      <c r="D165" s="44"/>
    </row>
    <row r="166" spans="1:4" x14ac:dyDescent="0.25">
      <c r="A166" s="3" t="str">
        <f t="shared" ca="1" si="74"/>
        <v>Kentucky River</v>
      </c>
      <c r="B166" s="10" t="str">
        <f t="shared" ref="B166" ca="1" si="109">IF(A166="","","50-54 years")</f>
        <v>50-54 years</v>
      </c>
      <c r="C166" s="44"/>
      <c r="D166" s="44"/>
    </row>
    <row r="167" spans="1:4" x14ac:dyDescent="0.25">
      <c r="A167" s="3" t="str">
        <f t="shared" ca="1" si="74"/>
        <v>Kentucky River</v>
      </c>
      <c r="B167" s="10" t="str">
        <f t="shared" ref="B167" ca="1" si="110">IF(A167="","","55-59 years")</f>
        <v>55-59 years</v>
      </c>
      <c r="C167" s="44"/>
      <c r="D167" s="44"/>
    </row>
    <row r="168" spans="1:4" x14ac:dyDescent="0.25">
      <c r="A168" s="3" t="str">
        <f t="shared" ca="1" si="74"/>
        <v>Kentucky River</v>
      </c>
      <c r="B168" s="10" t="str">
        <f t="shared" ref="B168" ca="1" si="111">IF(A168="","","60-64 years")</f>
        <v>60-64 years</v>
      </c>
      <c r="C168" s="44"/>
      <c r="D168" s="44"/>
    </row>
    <row r="169" spans="1:4" x14ac:dyDescent="0.25">
      <c r="A169" s="3" t="str">
        <f t="shared" ca="1" si="74"/>
        <v>Kentucky River</v>
      </c>
      <c r="B169" s="10" t="str">
        <f t="shared" ref="B169" ca="1" si="112">IF(A169="","","65-69 years")</f>
        <v>65-69 years</v>
      </c>
      <c r="C169" s="44"/>
      <c r="D169" s="44"/>
    </row>
    <row r="170" spans="1:4" x14ac:dyDescent="0.25">
      <c r="A170" s="3" t="str">
        <f t="shared" ca="1" si="74"/>
        <v>Kentucky River</v>
      </c>
      <c r="B170" s="10" t="str">
        <f t="shared" ref="B170" ca="1" si="113">IF(A170="","","70-74 years")</f>
        <v>70-74 years</v>
      </c>
      <c r="C170" s="44"/>
      <c r="D170" s="44"/>
    </row>
    <row r="171" spans="1:4" x14ac:dyDescent="0.25">
      <c r="A171" s="3" t="str">
        <f t="shared" ca="1" si="74"/>
        <v>Kentucky River</v>
      </c>
      <c r="B171" s="10" t="str">
        <f t="shared" ref="B171" ca="1" si="114">IF(A171="","","75-79 years")</f>
        <v>75-79 years</v>
      </c>
      <c r="C171" s="44"/>
      <c r="D171" s="44"/>
    </row>
    <row r="172" spans="1:4" x14ac:dyDescent="0.25">
      <c r="A172" s="3" t="str">
        <f t="shared" ca="1" si="74"/>
        <v>Kentucky River</v>
      </c>
      <c r="B172" s="10" t="str">
        <f t="shared" ref="B172" ca="1" si="115">IF(A172="","","80-84 years")</f>
        <v>80-84 years</v>
      </c>
      <c r="C172" s="44"/>
      <c r="D172" s="44"/>
    </row>
    <row r="173" spans="1:4" x14ac:dyDescent="0.25">
      <c r="A173" s="3" t="str">
        <f t="shared" ca="1" si="74"/>
        <v>Kentucky River</v>
      </c>
      <c r="B173" s="10" t="str">
        <f t="shared" ref="B173" ca="1" si="116">IF(A173="","","85+ years")</f>
        <v>85+ years</v>
      </c>
      <c r="C173" s="44"/>
      <c r="D173" s="44"/>
    </row>
    <row r="174" spans="1:4" x14ac:dyDescent="0.25">
      <c r="A174" s="3" t="str">
        <f t="shared" ca="1" si="74"/>
        <v>Kipda</v>
      </c>
      <c r="B174" s="10" t="str">
        <f t="shared" ref="B174" ca="1" si="117">IF(A174="","","00 years")</f>
        <v>00 years</v>
      </c>
      <c r="C174" s="44"/>
      <c r="D174" s="44"/>
    </row>
    <row r="175" spans="1:4" x14ac:dyDescent="0.25">
      <c r="A175" s="3" t="str">
        <f t="shared" ca="1" si="74"/>
        <v>Kipda</v>
      </c>
      <c r="B175" s="10" t="str">
        <f t="shared" ref="B175" ca="1" si="118">IF(A175="","","01-04 years")</f>
        <v>01-04 years</v>
      </c>
      <c r="C175" s="44"/>
      <c r="D175" s="44"/>
    </row>
    <row r="176" spans="1:4" x14ac:dyDescent="0.25">
      <c r="A176" s="3" t="str">
        <f t="shared" ca="1" si="74"/>
        <v>Kipda</v>
      </c>
      <c r="B176" s="10" t="str">
        <f t="shared" ref="B176" ca="1" si="119">IF(A176="","","05-09 years")</f>
        <v>05-09 years</v>
      </c>
      <c r="C176" s="44"/>
      <c r="D176" s="44"/>
    </row>
    <row r="177" spans="1:4" x14ac:dyDescent="0.25">
      <c r="A177" s="3" t="str">
        <f t="shared" ca="1" si="74"/>
        <v>Kipda</v>
      </c>
      <c r="B177" s="10" t="str">
        <f t="shared" ref="B177" ca="1" si="120">IF(A177="","","10-14 years")</f>
        <v>10-14 years</v>
      </c>
      <c r="C177" s="44"/>
      <c r="D177" s="44"/>
    </row>
    <row r="178" spans="1:4" x14ac:dyDescent="0.25">
      <c r="A178" s="3" t="str">
        <f t="shared" ca="1" si="74"/>
        <v>Kipda</v>
      </c>
      <c r="B178" s="10" t="str">
        <f t="shared" ref="B178" ca="1" si="121">IF(A178="","","15-19 years")</f>
        <v>15-19 years</v>
      </c>
      <c r="C178" s="44"/>
      <c r="D178" s="44"/>
    </row>
    <row r="179" spans="1:4" x14ac:dyDescent="0.25">
      <c r="A179" s="3" t="str">
        <f t="shared" ca="1" si="74"/>
        <v>Kipda</v>
      </c>
      <c r="B179" s="10" t="str">
        <f t="shared" ref="B179" ca="1" si="122">IF(A179="","","20-24 years")</f>
        <v>20-24 years</v>
      </c>
      <c r="C179" s="44"/>
      <c r="D179" s="44"/>
    </row>
    <row r="180" spans="1:4" x14ac:dyDescent="0.25">
      <c r="A180" s="3" t="str">
        <f t="shared" ca="1" si="74"/>
        <v>Kipda</v>
      </c>
      <c r="B180" s="10" t="str">
        <f t="shared" ref="B180" ca="1" si="123">IF(A180="","","25-29 years")</f>
        <v>25-29 years</v>
      </c>
      <c r="C180" s="44"/>
      <c r="D180" s="44"/>
    </row>
    <row r="181" spans="1:4" x14ac:dyDescent="0.25">
      <c r="A181" s="3" t="str">
        <f t="shared" ca="1" si="74"/>
        <v>Kipda</v>
      </c>
      <c r="B181" s="10" t="str">
        <f t="shared" ref="B181" ca="1" si="124">IF(A181="","","30-34 years")</f>
        <v>30-34 years</v>
      </c>
      <c r="C181" s="44"/>
      <c r="D181" s="44"/>
    </row>
    <row r="182" spans="1:4" x14ac:dyDescent="0.25">
      <c r="A182" s="3" t="str">
        <f t="shared" ca="1" si="74"/>
        <v>Kipda</v>
      </c>
      <c r="B182" s="10" t="str">
        <f t="shared" ref="B182" ca="1" si="125">IF(A182="","","35-39 years")</f>
        <v>35-39 years</v>
      </c>
      <c r="C182" s="44"/>
      <c r="D182" s="44"/>
    </row>
    <row r="183" spans="1:4" x14ac:dyDescent="0.25">
      <c r="A183" s="3" t="str">
        <f t="shared" ca="1" si="74"/>
        <v>Kipda</v>
      </c>
      <c r="B183" s="10" t="str">
        <f t="shared" ref="B183" ca="1" si="126">IF(A183="","","40-44 years")</f>
        <v>40-44 years</v>
      </c>
      <c r="C183" s="44"/>
      <c r="D183" s="44"/>
    </row>
    <row r="184" spans="1:4" x14ac:dyDescent="0.25">
      <c r="A184" s="3" t="str">
        <f t="shared" ca="1" si="74"/>
        <v>Kipda</v>
      </c>
      <c r="B184" s="10" t="str">
        <f t="shared" ref="B184" ca="1" si="127">IF(A184="","","45-49 years")</f>
        <v>45-49 years</v>
      </c>
      <c r="C184" s="44"/>
      <c r="D184" s="44"/>
    </row>
    <row r="185" spans="1:4" x14ac:dyDescent="0.25">
      <c r="A185" s="3" t="str">
        <f t="shared" ca="1" si="74"/>
        <v>Kipda</v>
      </c>
      <c r="B185" s="10" t="str">
        <f t="shared" ref="B185" ca="1" si="128">IF(A185="","","50-54 years")</f>
        <v>50-54 years</v>
      </c>
      <c r="C185" s="44"/>
      <c r="D185" s="44"/>
    </row>
    <row r="186" spans="1:4" x14ac:dyDescent="0.25">
      <c r="A186" s="3" t="str">
        <f t="shared" ca="1" si="74"/>
        <v>Kipda</v>
      </c>
      <c r="B186" s="10" t="str">
        <f t="shared" ref="B186" ca="1" si="129">IF(A186="","","55-59 years")</f>
        <v>55-59 years</v>
      </c>
      <c r="C186" s="44"/>
      <c r="D186" s="44"/>
    </row>
    <row r="187" spans="1:4" x14ac:dyDescent="0.25">
      <c r="A187" s="3" t="str">
        <f t="shared" ca="1" si="74"/>
        <v>Kipda</v>
      </c>
      <c r="B187" s="10" t="str">
        <f t="shared" ref="B187" ca="1" si="130">IF(A187="","","60-64 years")</f>
        <v>60-64 years</v>
      </c>
      <c r="C187" s="44"/>
      <c r="D187" s="44"/>
    </row>
    <row r="188" spans="1:4" x14ac:dyDescent="0.25">
      <c r="A188" s="3" t="str">
        <f t="shared" ca="1" si="74"/>
        <v>Kipda</v>
      </c>
      <c r="B188" s="10" t="str">
        <f t="shared" ref="B188" ca="1" si="131">IF(A188="","","65-69 years")</f>
        <v>65-69 years</v>
      </c>
      <c r="C188" s="44"/>
      <c r="D188" s="44"/>
    </row>
    <row r="189" spans="1:4" x14ac:dyDescent="0.25">
      <c r="A189" s="3" t="str">
        <f t="shared" ca="1" si="74"/>
        <v>Kipda</v>
      </c>
      <c r="B189" s="10" t="str">
        <f t="shared" ref="B189" ca="1" si="132">IF(A189="","","70-74 years")</f>
        <v>70-74 years</v>
      </c>
      <c r="C189" s="44"/>
      <c r="D189" s="44"/>
    </row>
    <row r="190" spans="1:4" x14ac:dyDescent="0.25">
      <c r="A190" s="3" t="str">
        <f t="shared" ca="1" si="74"/>
        <v>Kipda</v>
      </c>
      <c r="B190" s="10" t="str">
        <f t="shared" ref="B190" ca="1" si="133">IF(A190="","","75-79 years")</f>
        <v>75-79 years</v>
      </c>
      <c r="C190" s="44"/>
      <c r="D190" s="44"/>
    </row>
    <row r="191" spans="1:4" x14ac:dyDescent="0.25">
      <c r="A191" s="3" t="str">
        <f t="shared" ca="1" si="74"/>
        <v>Kipda</v>
      </c>
      <c r="B191" s="10" t="str">
        <f t="shared" ref="B191" ca="1" si="134">IF(A191="","","80-84 years")</f>
        <v>80-84 years</v>
      </c>
      <c r="C191" s="44"/>
      <c r="D191" s="44"/>
    </row>
    <row r="192" spans="1:4" x14ac:dyDescent="0.25">
      <c r="A192" s="3" t="str">
        <f t="shared" ca="1" si="74"/>
        <v>Kipda</v>
      </c>
      <c r="B192" s="10" t="str">
        <f t="shared" ref="B192" ca="1" si="135">IF(A192="","","85+ years")</f>
        <v>85+ years</v>
      </c>
      <c r="C192" s="44"/>
      <c r="D192" s="44"/>
    </row>
    <row r="193" spans="1:4" x14ac:dyDescent="0.25">
      <c r="A193" s="3" t="str">
        <f t="shared" ca="1" si="74"/>
        <v>Lake Cumberland</v>
      </c>
      <c r="B193" s="10" t="str">
        <f t="shared" ref="B193" ca="1" si="136">IF(A193="","","00 years")</f>
        <v>00 years</v>
      </c>
      <c r="C193" s="44"/>
      <c r="D193" s="44"/>
    </row>
    <row r="194" spans="1:4" x14ac:dyDescent="0.25">
      <c r="A194" s="3" t="str">
        <f t="shared" ca="1" si="74"/>
        <v>Lake Cumberland</v>
      </c>
      <c r="B194" s="10" t="str">
        <f t="shared" ref="B194" ca="1" si="137">IF(A194="","","01-04 years")</f>
        <v>01-04 years</v>
      </c>
      <c r="C194" s="44"/>
      <c r="D194" s="44"/>
    </row>
    <row r="195" spans="1:4" x14ac:dyDescent="0.25">
      <c r="A195" s="3" t="str">
        <f t="shared" ca="1" si="74"/>
        <v>Lake Cumberland</v>
      </c>
      <c r="B195" s="10" t="str">
        <f t="shared" ref="B195" ca="1" si="138">IF(A195="","","05-09 years")</f>
        <v>05-09 years</v>
      </c>
      <c r="C195" s="44"/>
      <c r="D195" s="44"/>
    </row>
    <row r="196" spans="1:4" x14ac:dyDescent="0.25">
      <c r="A196" s="3" t="str">
        <f t="shared" ref="A196:A259" ca="1" si="139">IF(INDIRECT("Regions!A"&amp;FLOOR((ROW()-3)/19,1)+3)="","",INDIRECT("Regions!A"&amp;FLOOR((ROW()-3)/19,1)+3))</f>
        <v>Lake Cumberland</v>
      </c>
      <c r="B196" s="10" t="str">
        <f t="shared" ref="B196" ca="1" si="140">IF(A196="","","10-14 years")</f>
        <v>10-14 years</v>
      </c>
      <c r="C196" s="44"/>
      <c r="D196" s="44"/>
    </row>
    <row r="197" spans="1:4" x14ac:dyDescent="0.25">
      <c r="A197" s="3" t="str">
        <f t="shared" ca="1" si="139"/>
        <v>Lake Cumberland</v>
      </c>
      <c r="B197" s="10" t="str">
        <f t="shared" ref="B197" ca="1" si="141">IF(A197="","","15-19 years")</f>
        <v>15-19 years</v>
      </c>
      <c r="C197" s="44"/>
      <c r="D197" s="44"/>
    </row>
    <row r="198" spans="1:4" x14ac:dyDescent="0.25">
      <c r="A198" s="3" t="str">
        <f t="shared" ca="1" si="139"/>
        <v>Lake Cumberland</v>
      </c>
      <c r="B198" s="10" t="str">
        <f t="shared" ref="B198" ca="1" si="142">IF(A198="","","20-24 years")</f>
        <v>20-24 years</v>
      </c>
      <c r="C198" s="44"/>
      <c r="D198" s="44"/>
    </row>
    <row r="199" spans="1:4" x14ac:dyDescent="0.25">
      <c r="A199" s="3" t="str">
        <f t="shared" ca="1" si="139"/>
        <v>Lake Cumberland</v>
      </c>
      <c r="B199" s="10" t="str">
        <f t="shared" ref="B199" ca="1" si="143">IF(A199="","","25-29 years")</f>
        <v>25-29 years</v>
      </c>
      <c r="C199" s="44"/>
      <c r="D199" s="44"/>
    </row>
    <row r="200" spans="1:4" x14ac:dyDescent="0.25">
      <c r="A200" s="3" t="str">
        <f t="shared" ca="1" si="139"/>
        <v>Lake Cumberland</v>
      </c>
      <c r="B200" s="10" t="str">
        <f t="shared" ref="B200" ca="1" si="144">IF(A200="","","30-34 years")</f>
        <v>30-34 years</v>
      </c>
      <c r="C200" s="44"/>
      <c r="D200" s="44"/>
    </row>
    <row r="201" spans="1:4" x14ac:dyDescent="0.25">
      <c r="A201" s="3" t="str">
        <f t="shared" ca="1" si="139"/>
        <v>Lake Cumberland</v>
      </c>
      <c r="B201" s="10" t="str">
        <f t="shared" ref="B201" ca="1" si="145">IF(A201="","","35-39 years")</f>
        <v>35-39 years</v>
      </c>
      <c r="C201" s="44"/>
      <c r="D201" s="44"/>
    </row>
    <row r="202" spans="1:4" x14ac:dyDescent="0.25">
      <c r="A202" s="3" t="str">
        <f t="shared" ca="1" si="139"/>
        <v>Lake Cumberland</v>
      </c>
      <c r="B202" s="10" t="str">
        <f t="shared" ref="B202" ca="1" si="146">IF(A202="","","40-44 years")</f>
        <v>40-44 years</v>
      </c>
      <c r="C202" s="44"/>
      <c r="D202" s="44"/>
    </row>
    <row r="203" spans="1:4" x14ac:dyDescent="0.25">
      <c r="A203" s="3" t="str">
        <f t="shared" ca="1" si="139"/>
        <v>Lake Cumberland</v>
      </c>
      <c r="B203" s="10" t="str">
        <f t="shared" ref="B203" ca="1" si="147">IF(A203="","","45-49 years")</f>
        <v>45-49 years</v>
      </c>
      <c r="C203" s="44"/>
      <c r="D203" s="44"/>
    </row>
    <row r="204" spans="1:4" x14ac:dyDescent="0.25">
      <c r="A204" s="3" t="str">
        <f t="shared" ca="1" si="139"/>
        <v>Lake Cumberland</v>
      </c>
      <c r="B204" s="10" t="str">
        <f t="shared" ref="B204" ca="1" si="148">IF(A204="","","50-54 years")</f>
        <v>50-54 years</v>
      </c>
      <c r="C204" s="44"/>
      <c r="D204" s="44"/>
    </row>
    <row r="205" spans="1:4" x14ac:dyDescent="0.25">
      <c r="A205" s="3" t="str">
        <f t="shared" ca="1" si="139"/>
        <v>Lake Cumberland</v>
      </c>
      <c r="B205" s="10" t="str">
        <f t="shared" ref="B205" ca="1" si="149">IF(A205="","","55-59 years")</f>
        <v>55-59 years</v>
      </c>
      <c r="C205" s="44"/>
      <c r="D205" s="44"/>
    </row>
    <row r="206" spans="1:4" x14ac:dyDescent="0.25">
      <c r="A206" s="3" t="str">
        <f t="shared" ca="1" si="139"/>
        <v>Lake Cumberland</v>
      </c>
      <c r="B206" s="10" t="str">
        <f t="shared" ref="B206" ca="1" si="150">IF(A206="","","60-64 years")</f>
        <v>60-64 years</v>
      </c>
      <c r="C206" s="44"/>
      <c r="D206" s="44"/>
    </row>
    <row r="207" spans="1:4" x14ac:dyDescent="0.25">
      <c r="A207" s="3" t="str">
        <f t="shared" ca="1" si="139"/>
        <v>Lake Cumberland</v>
      </c>
      <c r="B207" s="10" t="str">
        <f t="shared" ref="B207" ca="1" si="151">IF(A207="","","65-69 years")</f>
        <v>65-69 years</v>
      </c>
      <c r="C207" s="44"/>
      <c r="D207" s="44"/>
    </row>
    <row r="208" spans="1:4" x14ac:dyDescent="0.25">
      <c r="A208" s="3" t="str">
        <f t="shared" ca="1" si="139"/>
        <v>Lake Cumberland</v>
      </c>
      <c r="B208" s="10" t="str">
        <f t="shared" ref="B208" ca="1" si="152">IF(A208="","","70-74 years")</f>
        <v>70-74 years</v>
      </c>
      <c r="C208" s="44"/>
      <c r="D208" s="44"/>
    </row>
    <row r="209" spans="1:4" x14ac:dyDescent="0.25">
      <c r="A209" s="3" t="str">
        <f t="shared" ca="1" si="139"/>
        <v>Lake Cumberland</v>
      </c>
      <c r="B209" s="10" t="str">
        <f t="shared" ref="B209" ca="1" si="153">IF(A209="","","75-79 years")</f>
        <v>75-79 years</v>
      </c>
      <c r="C209" s="44"/>
      <c r="D209" s="44"/>
    </row>
    <row r="210" spans="1:4" x14ac:dyDescent="0.25">
      <c r="A210" s="3" t="str">
        <f t="shared" ca="1" si="139"/>
        <v>Lake Cumberland</v>
      </c>
      <c r="B210" s="10" t="str">
        <f t="shared" ref="B210" ca="1" si="154">IF(A210="","","80-84 years")</f>
        <v>80-84 years</v>
      </c>
      <c r="C210" s="44"/>
      <c r="D210" s="44"/>
    </row>
    <row r="211" spans="1:4" x14ac:dyDescent="0.25">
      <c r="A211" s="3" t="str">
        <f t="shared" ca="1" si="139"/>
        <v>Lake Cumberland</v>
      </c>
      <c r="B211" s="10" t="str">
        <f t="shared" ref="B211" ca="1" si="155">IF(A211="","","85+ years")</f>
        <v>85+ years</v>
      </c>
      <c r="C211" s="44"/>
      <c r="D211" s="44"/>
    </row>
    <row r="212" spans="1:4" x14ac:dyDescent="0.25">
      <c r="A212" s="3" t="str">
        <f t="shared" ca="1" si="139"/>
        <v>Lincoln Trail</v>
      </c>
      <c r="B212" s="10" t="str">
        <f t="shared" ref="B212" ca="1" si="156">IF(A212="","","00 years")</f>
        <v>00 years</v>
      </c>
      <c r="C212" s="44"/>
      <c r="D212" s="44"/>
    </row>
    <row r="213" spans="1:4" x14ac:dyDescent="0.25">
      <c r="A213" s="3" t="str">
        <f t="shared" ca="1" si="139"/>
        <v>Lincoln Trail</v>
      </c>
      <c r="B213" s="10" t="str">
        <f t="shared" ref="B213" ca="1" si="157">IF(A213="","","01-04 years")</f>
        <v>01-04 years</v>
      </c>
      <c r="C213" s="44"/>
      <c r="D213" s="44"/>
    </row>
    <row r="214" spans="1:4" x14ac:dyDescent="0.25">
      <c r="A214" s="3" t="str">
        <f t="shared" ca="1" si="139"/>
        <v>Lincoln Trail</v>
      </c>
      <c r="B214" s="10" t="str">
        <f t="shared" ref="B214" ca="1" si="158">IF(A214="","","05-09 years")</f>
        <v>05-09 years</v>
      </c>
      <c r="C214" s="44"/>
      <c r="D214" s="44"/>
    </row>
    <row r="215" spans="1:4" x14ac:dyDescent="0.25">
      <c r="A215" s="3" t="str">
        <f t="shared" ca="1" si="139"/>
        <v>Lincoln Trail</v>
      </c>
      <c r="B215" s="10" t="str">
        <f t="shared" ref="B215" ca="1" si="159">IF(A215="","","10-14 years")</f>
        <v>10-14 years</v>
      </c>
      <c r="C215" s="44"/>
      <c r="D215" s="44"/>
    </row>
    <row r="216" spans="1:4" x14ac:dyDescent="0.25">
      <c r="A216" s="3" t="str">
        <f t="shared" ca="1" si="139"/>
        <v>Lincoln Trail</v>
      </c>
      <c r="B216" s="10" t="str">
        <f t="shared" ref="B216" ca="1" si="160">IF(A216="","","15-19 years")</f>
        <v>15-19 years</v>
      </c>
      <c r="C216" s="44"/>
      <c r="D216" s="44"/>
    </row>
    <row r="217" spans="1:4" x14ac:dyDescent="0.25">
      <c r="A217" s="3" t="str">
        <f t="shared" ca="1" si="139"/>
        <v>Lincoln Trail</v>
      </c>
      <c r="B217" s="10" t="str">
        <f t="shared" ref="B217" ca="1" si="161">IF(A217="","","20-24 years")</f>
        <v>20-24 years</v>
      </c>
      <c r="C217" s="44"/>
      <c r="D217" s="44"/>
    </row>
    <row r="218" spans="1:4" x14ac:dyDescent="0.25">
      <c r="A218" s="3" t="str">
        <f t="shared" ca="1" si="139"/>
        <v>Lincoln Trail</v>
      </c>
      <c r="B218" s="10" t="str">
        <f t="shared" ref="B218" ca="1" si="162">IF(A218="","","25-29 years")</f>
        <v>25-29 years</v>
      </c>
      <c r="C218" s="44"/>
      <c r="D218" s="44"/>
    </row>
    <row r="219" spans="1:4" x14ac:dyDescent="0.25">
      <c r="A219" s="3" t="str">
        <f t="shared" ca="1" si="139"/>
        <v>Lincoln Trail</v>
      </c>
      <c r="B219" s="10" t="str">
        <f t="shared" ref="B219" ca="1" si="163">IF(A219="","","30-34 years")</f>
        <v>30-34 years</v>
      </c>
      <c r="C219" s="44"/>
      <c r="D219" s="44"/>
    </row>
    <row r="220" spans="1:4" x14ac:dyDescent="0.25">
      <c r="A220" s="3" t="str">
        <f t="shared" ca="1" si="139"/>
        <v>Lincoln Trail</v>
      </c>
      <c r="B220" s="10" t="str">
        <f t="shared" ref="B220" ca="1" si="164">IF(A220="","","35-39 years")</f>
        <v>35-39 years</v>
      </c>
      <c r="C220" s="44"/>
      <c r="D220" s="44"/>
    </row>
    <row r="221" spans="1:4" x14ac:dyDescent="0.25">
      <c r="A221" s="3" t="str">
        <f t="shared" ca="1" si="139"/>
        <v>Lincoln Trail</v>
      </c>
      <c r="B221" s="10" t="str">
        <f t="shared" ref="B221" ca="1" si="165">IF(A221="","","40-44 years")</f>
        <v>40-44 years</v>
      </c>
      <c r="C221" s="44"/>
      <c r="D221" s="44"/>
    </row>
    <row r="222" spans="1:4" x14ac:dyDescent="0.25">
      <c r="A222" s="3" t="str">
        <f t="shared" ca="1" si="139"/>
        <v>Lincoln Trail</v>
      </c>
      <c r="B222" s="10" t="str">
        <f t="shared" ref="B222" ca="1" si="166">IF(A222="","","45-49 years")</f>
        <v>45-49 years</v>
      </c>
      <c r="C222" s="44"/>
      <c r="D222" s="44"/>
    </row>
    <row r="223" spans="1:4" x14ac:dyDescent="0.25">
      <c r="A223" s="3" t="str">
        <f t="shared" ca="1" si="139"/>
        <v>Lincoln Trail</v>
      </c>
      <c r="B223" s="10" t="str">
        <f t="shared" ref="B223" ca="1" si="167">IF(A223="","","50-54 years")</f>
        <v>50-54 years</v>
      </c>
      <c r="C223" s="44"/>
      <c r="D223" s="44"/>
    </row>
    <row r="224" spans="1:4" x14ac:dyDescent="0.25">
      <c r="A224" s="3" t="str">
        <f t="shared" ca="1" si="139"/>
        <v>Lincoln Trail</v>
      </c>
      <c r="B224" s="10" t="str">
        <f t="shared" ref="B224" ca="1" si="168">IF(A224="","","55-59 years")</f>
        <v>55-59 years</v>
      </c>
      <c r="C224" s="44"/>
      <c r="D224" s="44"/>
    </row>
    <row r="225" spans="1:4" x14ac:dyDescent="0.25">
      <c r="A225" s="3" t="str">
        <f t="shared" ca="1" si="139"/>
        <v>Lincoln Trail</v>
      </c>
      <c r="B225" s="10" t="str">
        <f t="shared" ref="B225" ca="1" si="169">IF(A225="","","60-64 years")</f>
        <v>60-64 years</v>
      </c>
      <c r="C225" s="44"/>
      <c r="D225" s="44"/>
    </row>
    <row r="226" spans="1:4" x14ac:dyDescent="0.25">
      <c r="A226" s="3" t="str">
        <f t="shared" ca="1" si="139"/>
        <v>Lincoln Trail</v>
      </c>
      <c r="B226" s="10" t="str">
        <f t="shared" ref="B226" ca="1" si="170">IF(A226="","","65-69 years")</f>
        <v>65-69 years</v>
      </c>
      <c r="C226" s="44"/>
      <c r="D226" s="44"/>
    </row>
    <row r="227" spans="1:4" x14ac:dyDescent="0.25">
      <c r="A227" s="3" t="str">
        <f t="shared" ca="1" si="139"/>
        <v>Lincoln Trail</v>
      </c>
      <c r="B227" s="10" t="str">
        <f t="shared" ref="B227" ca="1" si="171">IF(A227="","","70-74 years")</f>
        <v>70-74 years</v>
      </c>
      <c r="C227" s="44"/>
      <c r="D227" s="44"/>
    </row>
    <row r="228" spans="1:4" x14ac:dyDescent="0.25">
      <c r="A228" s="3" t="str">
        <f t="shared" ca="1" si="139"/>
        <v>Lincoln Trail</v>
      </c>
      <c r="B228" s="10" t="str">
        <f t="shared" ref="B228" ca="1" si="172">IF(A228="","","75-79 years")</f>
        <v>75-79 years</v>
      </c>
      <c r="C228" s="44"/>
      <c r="D228" s="44"/>
    </row>
    <row r="229" spans="1:4" x14ac:dyDescent="0.25">
      <c r="A229" s="3" t="str">
        <f t="shared" ca="1" si="139"/>
        <v>Lincoln Trail</v>
      </c>
      <c r="B229" s="10" t="str">
        <f t="shared" ref="B229" ca="1" si="173">IF(A229="","","80-84 years")</f>
        <v>80-84 years</v>
      </c>
      <c r="C229" s="44"/>
      <c r="D229" s="44"/>
    </row>
    <row r="230" spans="1:4" x14ac:dyDescent="0.25">
      <c r="A230" s="3" t="str">
        <f t="shared" ca="1" si="139"/>
        <v>Lincoln Trail</v>
      </c>
      <c r="B230" s="10" t="str">
        <f t="shared" ref="B230" ca="1" si="174">IF(A230="","","85+ years")</f>
        <v>85+ years</v>
      </c>
      <c r="C230" s="44"/>
      <c r="D230" s="44"/>
    </row>
    <row r="231" spans="1:4" x14ac:dyDescent="0.25">
      <c r="A231" s="3" t="str">
        <f t="shared" ca="1" si="139"/>
        <v>Northern Kentucky</v>
      </c>
      <c r="B231" s="10" t="str">
        <f t="shared" ref="B231" ca="1" si="175">IF(A231="","","00 years")</f>
        <v>00 years</v>
      </c>
      <c r="C231" s="44"/>
      <c r="D231" s="44"/>
    </row>
    <row r="232" spans="1:4" x14ac:dyDescent="0.25">
      <c r="A232" s="3" t="str">
        <f t="shared" ca="1" si="139"/>
        <v>Northern Kentucky</v>
      </c>
      <c r="B232" s="10" t="str">
        <f t="shared" ref="B232" ca="1" si="176">IF(A232="","","01-04 years")</f>
        <v>01-04 years</v>
      </c>
      <c r="C232" s="44"/>
      <c r="D232" s="44"/>
    </row>
    <row r="233" spans="1:4" x14ac:dyDescent="0.25">
      <c r="A233" s="3" t="str">
        <f t="shared" ca="1" si="139"/>
        <v>Northern Kentucky</v>
      </c>
      <c r="B233" s="10" t="str">
        <f t="shared" ref="B233" ca="1" si="177">IF(A233="","","05-09 years")</f>
        <v>05-09 years</v>
      </c>
      <c r="C233" s="44"/>
      <c r="D233" s="44"/>
    </row>
    <row r="234" spans="1:4" x14ac:dyDescent="0.25">
      <c r="A234" s="3" t="str">
        <f t="shared" ca="1" si="139"/>
        <v>Northern Kentucky</v>
      </c>
      <c r="B234" s="10" t="str">
        <f t="shared" ref="B234" ca="1" si="178">IF(A234="","","10-14 years")</f>
        <v>10-14 years</v>
      </c>
      <c r="C234" s="44"/>
      <c r="D234" s="44"/>
    </row>
    <row r="235" spans="1:4" x14ac:dyDescent="0.25">
      <c r="A235" s="3" t="str">
        <f t="shared" ca="1" si="139"/>
        <v>Northern Kentucky</v>
      </c>
      <c r="B235" s="10" t="str">
        <f t="shared" ref="B235" ca="1" si="179">IF(A235="","","15-19 years")</f>
        <v>15-19 years</v>
      </c>
      <c r="C235" s="44"/>
      <c r="D235" s="44"/>
    </row>
    <row r="236" spans="1:4" x14ac:dyDescent="0.25">
      <c r="A236" s="3" t="str">
        <f t="shared" ca="1" si="139"/>
        <v>Northern Kentucky</v>
      </c>
      <c r="B236" s="10" t="str">
        <f t="shared" ref="B236" ca="1" si="180">IF(A236="","","20-24 years")</f>
        <v>20-24 years</v>
      </c>
      <c r="C236" s="44"/>
      <c r="D236" s="44"/>
    </row>
    <row r="237" spans="1:4" x14ac:dyDescent="0.25">
      <c r="A237" s="3" t="str">
        <f t="shared" ca="1" si="139"/>
        <v>Northern Kentucky</v>
      </c>
      <c r="B237" s="10" t="str">
        <f t="shared" ref="B237" ca="1" si="181">IF(A237="","","25-29 years")</f>
        <v>25-29 years</v>
      </c>
      <c r="C237" s="44"/>
      <c r="D237" s="44"/>
    </row>
    <row r="238" spans="1:4" x14ac:dyDescent="0.25">
      <c r="A238" s="3" t="str">
        <f t="shared" ca="1" si="139"/>
        <v>Northern Kentucky</v>
      </c>
      <c r="B238" s="10" t="str">
        <f t="shared" ref="B238" ca="1" si="182">IF(A238="","","30-34 years")</f>
        <v>30-34 years</v>
      </c>
      <c r="C238" s="44"/>
      <c r="D238" s="44"/>
    </row>
    <row r="239" spans="1:4" x14ac:dyDescent="0.25">
      <c r="A239" s="3" t="str">
        <f t="shared" ca="1" si="139"/>
        <v>Northern Kentucky</v>
      </c>
      <c r="B239" s="10" t="str">
        <f t="shared" ref="B239" ca="1" si="183">IF(A239="","","35-39 years")</f>
        <v>35-39 years</v>
      </c>
      <c r="C239" s="44"/>
      <c r="D239" s="44"/>
    </row>
    <row r="240" spans="1:4" x14ac:dyDescent="0.25">
      <c r="A240" s="3" t="str">
        <f t="shared" ca="1" si="139"/>
        <v>Northern Kentucky</v>
      </c>
      <c r="B240" s="10" t="str">
        <f t="shared" ref="B240" ca="1" si="184">IF(A240="","","40-44 years")</f>
        <v>40-44 years</v>
      </c>
      <c r="C240" s="44"/>
      <c r="D240" s="44"/>
    </row>
    <row r="241" spans="1:4" x14ac:dyDescent="0.25">
      <c r="A241" s="3" t="str">
        <f t="shared" ca="1" si="139"/>
        <v>Northern Kentucky</v>
      </c>
      <c r="B241" s="10" t="str">
        <f t="shared" ref="B241" ca="1" si="185">IF(A241="","","45-49 years")</f>
        <v>45-49 years</v>
      </c>
      <c r="C241" s="44"/>
      <c r="D241" s="44"/>
    </row>
    <row r="242" spans="1:4" x14ac:dyDescent="0.25">
      <c r="A242" s="3" t="str">
        <f t="shared" ca="1" si="139"/>
        <v>Northern Kentucky</v>
      </c>
      <c r="B242" s="10" t="str">
        <f t="shared" ref="B242" ca="1" si="186">IF(A242="","","50-54 years")</f>
        <v>50-54 years</v>
      </c>
      <c r="C242" s="44"/>
      <c r="D242" s="44"/>
    </row>
    <row r="243" spans="1:4" x14ac:dyDescent="0.25">
      <c r="A243" s="3" t="str">
        <f t="shared" ca="1" si="139"/>
        <v>Northern Kentucky</v>
      </c>
      <c r="B243" s="10" t="str">
        <f t="shared" ref="B243" ca="1" si="187">IF(A243="","","55-59 years")</f>
        <v>55-59 years</v>
      </c>
      <c r="C243" s="44"/>
      <c r="D243" s="44"/>
    </row>
    <row r="244" spans="1:4" x14ac:dyDescent="0.25">
      <c r="A244" s="3" t="str">
        <f t="shared" ca="1" si="139"/>
        <v>Northern Kentucky</v>
      </c>
      <c r="B244" s="10" t="str">
        <f t="shared" ref="B244" ca="1" si="188">IF(A244="","","60-64 years")</f>
        <v>60-64 years</v>
      </c>
      <c r="C244" s="44"/>
      <c r="D244" s="44"/>
    </row>
    <row r="245" spans="1:4" x14ac:dyDescent="0.25">
      <c r="A245" s="3" t="str">
        <f t="shared" ca="1" si="139"/>
        <v>Northern Kentucky</v>
      </c>
      <c r="B245" s="10" t="str">
        <f t="shared" ref="B245" ca="1" si="189">IF(A245="","","65-69 years")</f>
        <v>65-69 years</v>
      </c>
      <c r="C245" s="44"/>
      <c r="D245" s="44"/>
    </row>
    <row r="246" spans="1:4" x14ac:dyDescent="0.25">
      <c r="A246" s="3" t="str">
        <f t="shared" ca="1" si="139"/>
        <v>Northern Kentucky</v>
      </c>
      <c r="B246" s="10" t="str">
        <f t="shared" ref="B246" ca="1" si="190">IF(A246="","","70-74 years")</f>
        <v>70-74 years</v>
      </c>
      <c r="C246" s="44"/>
      <c r="D246" s="44"/>
    </row>
    <row r="247" spans="1:4" x14ac:dyDescent="0.25">
      <c r="A247" s="3" t="str">
        <f t="shared" ca="1" si="139"/>
        <v>Northern Kentucky</v>
      </c>
      <c r="B247" s="10" t="str">
        <f t="shared" ref="B247" ca="1" si="191">IF(A247="","","75-79 years")</f>
        <v>75-79 years</v>
      </c>
      <c r="C247" s="44"/>
      <c r="D247" s="44"/>
    </row>
    <row r="248" spans="1:4" x14ac:dyDescent="0.25">
      <c r="A248" s="3" t="str">
        <f t="shared" ca="1" si="139"/>
        <v>Northern Kentucky</v>
      </c>
      <c r="B248" s="10" t="str">
        <f t="shared" ref="B248" ca="1" si="192">IF(A248="","","80-84 years")</f>
        <v>80-84 years</v>
      </c>
      <c r="C248" s="44"/>
      <c r="D248" s="44"/>
    </row>
    <row r="249" spans="1:4" x14ac:dyDescent="0.25">
      <c r="A249" s="3" t="str">
        <f t="shared" ca="1" si="139"/>
        <v>Northern Kentucky</v>
      </c>
      <c r="B249" s="10" t="str">
        <f t="shared" ref="B249" ca="1" si="193">IF(A249="","","85+ years")</f>
        <v>85+ years</v>
      </c>
      <c r="C249" s="44"/>
      <c r="D249" s="44"/>
    </row>
    <row r="250" spans="1:4" x14ac:dyDescent="0.25">
      <c r="A250" s="3" t="str">
        <f t="shared" ca="1" si="139"/>
        <v>Pennyrile</v>
      </c>
      <c r="B250" s="10" t="str">
        <f t="shared" ref="B250" ca="1" si="194">IF(A250="","","00 years")</f>
        <v>00 years</v>
      </c>
      <c r="C250" s="44"/>
      <c r="D250" s="44"/>
    </row>
    <row r="251" spans="1:4" x14ac:dyDescent="0.25">
      <c r="A251" s="3" t="str">
        <f t="shared" ca="1" si="139"/>
        <v>Pennyrile</v>
      </c>
      <c r="B251" s="10" t="str">
        <f t="shared" ref="B251" ca="1" si="195">IF(A251="","","01-04 years")</f>
        <v>01-04 years</v>
      </c>
      <c r="C251" s="44"/>
      <c r="D251" s="44"/>
    </row>
    <row r="252" spans="1:4" x14ac:dyDescent="0.25">
      <c r="A252" s="3" t="str">
        <f t="shared" ca="1" si="139"/>
        <v>Pennyrile</v>
      </c>
      <c r="B252" s="10" t="str">
        <f t="shared" ref="B252" ca="1" si="196">IF(A252="","","05-09 years")</f>
        <v>05-09 years</v>
      </c>
      <c r="C252" s="44"/>
      <c r="D252" s="44"/>
    </row>
    <row r="253" spans="1:4" x14ac:dyDescent="0.25">
      <c r="A253" s="3" t="str">
        <f t="shared" ca="1" si="139"/>
        <v>Pennyrile</v>
      </c>
      <c r="B253" s="10" t="str">
        <f t="shared" ref="B253" ca="1" si="197">IF(A253="","","10-14 years")</f>
        <v>10-14 years</v>
      </c>
      <c r="C253" s="44"/>
      <c r="D253" s="44"/>
    </row>
    <row r="254" spans="1:4" x14ac:dyDescent="0.25">
      <c r="A254" s="3" t="str">
        <f t="shared" ca="1" si="139"/>
        <v>Pennyrile</v>
      </c>
      <c r="B254" s="10" t="str">
        <f t="shared" ref="B254" ca="1" si="198">IF(A254="","","15-19 years")</f>
        <v>15-19 years</v>
      </c>
      <c r="C254" s="44"/>
      <c r="D254" s="44"/>
    </row>
    <row r="255" spans="1:4" x14ac:dyDescent="0.25">
      <c r="A255" s="3" t="str">
        <f t="shared" ca="1" si="139"/>
        <v>Pennyrile</v>
      </c>
      <c r="B255" s="10" t="str">
        <f t="shared" ref="B255" ca="1" si="199">IF(A255="","","20-24 years")</f>
        <v>20-24 years</v>
      </c>
      <c r="C255" s="44"/>
      <c r="D255" s="44"/>
    </row>
    <row r="256" spans="1:4" x14ac:dyDescent="0.25">
      <c r="A256" s="3" t="str">
        <f t="shared" ca="1" si="139"/>
        <v>Pennyrile</v>
      </c>
      <c r="B256" s="10" t="str">
        <f t="shared" ref="B256" ca="1" si="200">IF(A256="","","25-29 years")</f>
        <v>25-29 years</v>
      </c>
      <c r="C256" s="44"/>
      <c r="D256" s="44"/>
    </row>
    <row r="257" spans="1:4" x14ac:dyDescent="0.25">
      <c r="A257" s="3" t="str">
        <f t="shared" ca="1" si="139"/>
        <v>Pennyrile</v>
      </c>
      <c r="B257" s="10" t="str">
        <f t="shared" ref="B257" ca="1" si="201">IF(A257="","","30-34 years")</f>
        <v>30-34 years</v>
      </c>
      <c r="C257" s="44"/>
      <c r="D257" s="44"/>
    </row>
    <row r="258" spans="1:4" x14ac:dyDescent="0.25">
      <c r="A258" s="3" t="str">
        <f t="shared" ca="1" si="139"/>
        <v>Pennyrile</v>
      </c>
      <c r="B258" s="10" t="str">
        <f t="shared" ref="B258" ca="1" si="202">IF(A258="","","35-39 years")</f>
        <v>35-39 years</v>
      </c>
      <c r="C258" s="44"/>
      <c r="D258" s="44"/>
    </row>
    <row r="259" spans="1:4" x14ac:dyDescent="0.25">
      <c r="A259" s="3" t="str">
        <f t="shared" ca="1" si="139"/>
        <v>Pennyrile</v>
      </c>
      <c r="B259" s="10" t="str">
        <f t="shared" ref="B259" ca="1" si="203">IF(A259="","","40-44 years")</f>
        <v>40-44 years</v>
      </c>
      <c r="C259" s="44"/>
      <c r="D259" s="44"/>
    </row>
    <row r="260" spans="1:4" x14ac:dyDescent="0.25">
      <c r="A260" s="3" t="str">
        <f t="shared" ref="A260:A323" ca="1" si="204">IF(INDIRECT("Regions!A"&amp;FLOOR((ROW()-3)/19,1)+3)="","",INDIRECT("Regions!A"&amp;FLOOR((ROW()-3)/19,1)+3))</f>
        <v>Pennyrile</v>
      </c>
      <c r="B260" s="10" t="str">
        <f t="shared" ref="B260" ca="1" si="205">IF(A260="","","45-49 years")</f>
        <v>45-49 years</v>
      </c>
      <c r="C260" s="44"/>
      <c r="D260" s="44"/>
    </row>
    <row r="261" spans="1:4" x14ac:dyDescent="0.25">
      <c r="A261" s="3" t="str">
        <f t="shared" ca="1" si="204"/>
        <v>Pennyrile</v>
      </c>
      <c r="B261" s="10" t="str">
        <f t="shared" ref="B261" ca="1" si="206">IF(A261="","","50-54 years")</f>
        <v>50-54 years</v>
      </c>
      <c r="C261" s="44"/>
      <c r="D261" s="44"/>
    </row>
    <row r="262" spans="1:4" x14ac:dyDescent="0.25">
      <c r="A262" s="3" t="str">
        <f t="shared" ca="1" si="204"/>
        <v>Pennyrile</v>
      </c>
      <c r="B262" s="10" t="str">
        <f t="shared" ref="B262" ca="1" si="207">IF(A262="","","55-59 years")</f>
        <v>55-59 years</v>
      </c>
      <c r="C262" s="44"/>
      <c r="D262" s="44"/>
    </row>
    <row r="263" spans="1:4" x14ac:dyDescent="0.25">
      <c r="A263" s="3" t="str">
        <f t="shared" ca="1" si="204"/>
        <v>Pennyrile</v>
      </c>
      <c r="B263" s="10" t="str">
        <f t="shared" ref="B263" ca="1" si="208">IF(A263="","","60-64 years")</f>
        <v>60-64 years</v>
      </c>
      <c r="C263" s="44"/>
      <c r="D263" s="44"/>
    </row>
    <row r="264" spans="1:4" x14ac:dyDescent="0.25">
      <c r="A264" s="3" t="str">
        <f t="shared" ca="1" si="204"/>
        <v>Pennyrile</v>
      </c>
      <c r="B264" s="10" t="str">
        <f t="shared" ref="B264" ca="1" si="209">IF(A264="","","65-69 years")</f>
        <v>65-69 years</v>
      </c>
      <c r="C264" s="44"/>
      <c r="D264" s="44"/>
    </row>
    <row r="265" spans="1:4" x14ac:dyDescent="0.25">
      <c r="A265" s="3" t="str">
        <f t="shared" ca="1" si="204"/>
        <v>Pennyrile</v>
      </c>
      <c r="B265" s="10" t="str">
        <f t="shared" ref="B265" ca="1" si="210">IF(A265="","","70-74 years")</f>
        <v>70-74 years</v>
      </c>
      <c r="C265" s="44"/>
      <c r="D265" s="44"/>
    </row>
    <row r="266" spans="1:4" x14ac:dyDescent="0.25">
      <c r="A266" s="3" t="str">
        <f t="shared" ca="1" si="204"/>
        <v>Pennyrile</v>
      </c>
      <c r="B266" s="10" t="str">
        <f t="shared" ref="B266" ca="1" si="211">IF(A266="","","75-79 years")</f>
        <v>75-79 years</v>
      </c>
      <c r="C266" s="44"/>
      <c r="D266" s="44"/>
    </row>
    <row r="267" spans="1:4" x14ac:dyDescent="0.25">
      <c r="A267" s="3" t="str">
        <f t="shared" ca="1" si="204"/>
        <v>Pennyrile</v>
      </c>
      <c r="B267" s="10" t="str">
        <f t="shared" ref="B267" ca="1" si="212">IF(A267="","","80-84 years")</f>
        <v>80-84 years</v>
      </c>
      <c r="C267" s="44"/>
      <c r="D267" s="44"/>
    </row>
    <row r="268" spans="1:4" x14ac:dyDescent="0.25">
      <c r="A268" s="3" t="str">
        <f t="shared" ca="1" si="204"/>
        <v>Pennyrile</v>
      </c>
      <c r="B268" s="10" t="str">
        <f t="shared" ref="B268" ca="1" si="213">IF(A268="","","85+ years")</f>
        <v>85+ years</v>
      </c>
      <c r="C268" s="44"/>
      <c r="D268" s="44"/>
    </row>
    <row r="269" spans="1:4" x14ac:dyDescent="0.25">
      <c r="A269" s="3" t="str">
        <f t="shared" ca="1" si="204"/>
        <v>Purchase</v>
      </c>
      <c r="B269" s="10" t="str">
        <f t="shared" ref="B269" ca="1" si="214">IF(A269="","","00 years")</f>
        <v>00 years</v>
      </c>
      <c r="C269" s="44"/>
      <c r="D269" s="44"/>
    </row>
    <row r="270" spans="1:4" x14ac:dyDescent="0.25">
      <c r="A270" s="3" t="str">
        <f t="shared" ca="1" si="204"/>
        <v>Purchase</v>
      </c>
      <c r="B270" s="10" t="str">
        <f t="shared" ref="B270" ca="1" si="215">IF(A270="","","01-04 years")</f>
        <v>01-04 years</v>
      </c>
      <c r="C270" s="44"/>
      <c r="D270" s="44"/>
    </row>
    <row r="271" spans="1:4" x14ac:dyDescent="0.25">
      <c r="A271" s="3" t="str">
        <f t="shared" ca="1" si="204"/>
        <v>Purchase</v>
      </c>
      <c r="B271" s="10" t="str">
        <f t="shared" ref="B271" ca="1" si="216">IF(A271="","","05-09 years")</f>
        <v>05-09 years</v>
      </c>
      <c r="C271" s="44"/>
      <c r="D271" s="44"/>
    </row>
    <row r="272" spans="1:4" x14ac:dyDescent="0.25">
      <c r="A272" s="3" t="str">
        <f t="shared" ca="1" si="204"/>
        <v>Purchase</v>
      </c>
      <c r="B272" s="10" t="str">
        <f t="shared" ref="B272" ca="1" si="217">IF(A272="","","10-14 years")</f>
        <v>10-14 years</v>
      </c>
      <c r="C272" s="44"/>
      <c r="D272" s="44"/>
    </row>
    <row r="273" spans="1:4" x14ac:dyDescent="0.25">
      <c r="A273" s="3" t="str">
        <f t="shared" ca="1" si="204"/>
        <v>Purchase</v>
      </c>
      <c r="B273" s="10" t="str">
        <f t="shared" ref="B273" ca="1" si="218">IF(A273="","","15-19 years")</f>
        <v>15-19 years</v>
      </c>
      <c r="C273" s="44"/>
      <c r="D273" s="44"/>
    </row>
    <row r="274" spans="1:4" x14ac:dyDescent="0.25">
      <c r="A274" s="3" t="str">
        <f t="shared" ca="1" si="204"/>
        <v>Purchase</v>
      </c>
      <c r="B274" s="10" t="str">
        <f t="shared" ref="B274" ca="1" si="219">IF(A274="","","20-24 years")</f>
        <v>20-24 years</v>
      </c>
      <c r="C274" s="44"/>
      <c r="D274" s="44"/>
    </row>
    <row r="275" spans="1:4" x14ac:dyDescent="0.25">
      <c r="A275" s="3" t="str">
        <f t="shared" ca="1" si="204"/>
        <v>Purchase</v>
      </c>
      <c r="B275" s="10" t="str">
        <f t="shared" ref="B275" ca="1" si="220">IF(A275="","","25-29 years")</f>
        <v>25-29 years</v>
      </c>
      <c r="C275" s="44"/>
      <c r="D275" s="44"/>
    </row>
    <row r="276" spans="1:4" x14ac:dyDescent="0.25">
      <c r="A276" s="3" t="str">
        <f t="shared" ca="1" si="204"/>
        <v>Purchase</v>
      </c>
      <c r="B276" s="10" t="str">
        <f t="shared" ref="B276" ca="1" si="221">IF(A276="","","30-34 years")</f>
        <v>30-34 years</v>
      </c>
      <c r="C276" s="44"/>
      <c r="D276" s="44"/>
    </row>
    <row r="277" spans="1:4" x14ac:dyDescent="0.25">
      <c r="A277" s="3" t="str">
        <f t="shared" ca="1" si="204"/>
        <v>Purchase</v>
      </c>
      <c r="B277" s="10" t="str">
        <f t="shared" ref="B277" ca="1" si="222">IF(A277="","","35-39 years")</f>
        <v>35-39 years</v>
      </c>
      <c r="C277" s="44"/>
      <c r="D277" s="44"/>
    </row>
    <row r="278" spans="1:4" x14ac:dyDescent="0.25">
      <c r="A278" s="3" t="str">
        <f t="shared" ca="1" si="204"/>
        <v>Purchase</v>
      </c>
      <c r="B278" s="10" t="str">
        <f t="shared" ref="B278" ca="1" si="223">IF(A278="","","40-44 years")</f>
        <v>40-44 years</v>
      </c>
      <c r="C278" s="44"/>
      <c r="D278" s="44"/>
    </row>
    <row r="279" spans="1:4" x14ac:dyDescent="0.25">
      <c r="A279" s="3" t="str">
        <f t="shared" ca="1" si="204"/>
        <v>Purchase</v>
      </c>
      <c r="B279" s="10" t="str">
        <f t="shared" ref="B279" ca="1" si="224">IF(A279="","","45-49 years")</f>
        <v>45-49 years</v>
      </c>
      <c r="C279" s="44"/>
      <c r="D279" s="44"/>
    </row>
    <row r="280" spans="1:4" x14ac:dyDescent="0.25">
      <c r="A280" s="3" t="str">
        <f t="shared" ca="1" si="204"/>
        <v>Purchase</v>
      </c>
      <c r="B280" s="10" t="str">
        <f t="shared" ref="B280" ca="1" si="225">IF(A280="","","50-54 years")</f>
        <v>50-54 years</v>
      </c>
      <c r="C280" s="44"/>
      <c r="D280" s="44"/>
    </row>
    <row r="281" spans="1:4" x14ac:dyDescent="0.25">
      <c r="A281" s="3" t="str">
        <f t="shared" ca="1" si="204"/>
        <v>Purchase</v>
      </c>
      <c r="B281" s="10" t="str">
        <f t="shared" ref="B281" ca="1" si="226">IF(A281="","","55-59 years")</f>
        <v>55-59 years</v>
      </c>
      <c r="C281" s="44"/>
      <c r="D281" s="44"/>
    </row>
    <row r="282" spans="1:4" x14ac:dyDescent="0.25">
      <c r="A282" s="3" t="str">
        <f t="shared" ca="1" si="204"/>
        <v>Purchase</v>
      </c>
      <c r="B282" s="10" t="str">
        <f t="shared" ref="B282" ca="1" si="227">IF(A282="","","60-64 years")</f>
        <v>60-64 years</v>
      </c>
      <c r="C282" s="44"/>
      <c r="D282" s="44"/>
    </row>
    <row r="283" spans="1:4" x14ac:dyDescent="0.25">
      <c r="A283" s="3" t="str">
        <f t="shared" ca="1" si="204"/>
        <v>Purchase</v>
      </c>
      <c r="B283" s="10" t="str">
        <f t="shared" ref="B283" ca="1" si="228">IF(A283="","","65-69 years")</f>
        <v>65-69 years</v>
      </c>
      <c r="C283" s="44"/>
      <c r="D283" s="44"/>
    </row>
    <row r="284" spans="1:4" x14ac:dyDescent="0.25">
      <c r="A284" s="3" t="str">
        <f t="shared" ca="1" si="204"/>
        <v>Purchase</v>
      </c>
      <c r="B284" s="10" t="str">
        <f t="shared" ref="B284" ca="1" si="229">IF(A284="","","70-74 years")</f>
        <v>70-74 years</v>
      </c>
      <c r="C284" s="44"/>
      <c r="D284" s="44"/>
    </row>
    <row r="285" spans="1:4" x14ac:dyDescent="0.25">
      <c r="A285" s="3" t="str">
        <f t="shared" ca="1" si="204"/>
        <v>Purchase</v>
      </c>
      <c r="B285" s="10" t="str">
        <f t="shared" ref="B285" ca="1" si="230">IF(A285="","","75-79 years")</f>
        <v>75-79 years</v>
      </c>
      <c r="C285" s="44"/>
      <c r="D285" s="44"/>
    </row>
    <row r="286" spans="1:4" x14ac:dyDescent="0.25">
      <c r="A286" s="3" t="str">
        <f t="shared" ca="1" si="204"/>
        <v>Purchase</v>
      </c>
      <c r="B286" s="10" t="str">
        <f t="shared" ref="B286" ca="1" si="231">IF(A286="","","80-84 years")</f>
        <v>80-84 years</v>
      </c>
      <c r="C286" s="44"/>
      <c r="D286" s="44"/>
    </row>
    <row r="287" spans="1:4" x14ac:dyDescent="0.25">
      <c r="A287" s="3" t="str">
        <f t="shared" ca="1" si="204"/>
        <v>Purchase</v>
      </c>
      <c r="B287" s="10" t="str">
        <f t="shared" ref="B287" ca="1" si="232">IF(A287="","","85+ years")</f>
        <v>85+ years</v>
      </c>
      <c r="C287" s="44"/>
      <c r="D287" s="44"/>
    </row>
    <row r="288" spans="1:4" x14ac:dyDescent="0.25">
      <c r="A288" s="3" t="str">
        <f t="shared" ca="1" si="204"/>
        <v/>
      </c>
      <c r="B288" s="10" t="str">
        <f t="shared" ref="B288" ca="1" si="233">IF(A288="","","00 years")</f>
        <v/>
      </c>
      <c r="C288" s="44"/>
      <c r="D288" s="44"/>
    </row>
    <row r="289" spans="1:4" x14ac:dyDescent="0.25">
      <c r="A289" s="3" t="str">
        <f t="shared" ca="1" si="204"/>
        <v/>
      </c>
      <c r="B289" s="10" t="str">
        <f t="shared" ref="B289" ca="1" si="234">IF(A289="","","01-04 years")</f>
        <v/>
      </c>
      <c r="C289" s="44"/>
      <c r="D289" s="44"/>
    </row>
    <row r="290" spans="1:4" x14ac:dyDescent="0.25">
      <c r="A290" s="3" t="str">
        <f t="shared" ca="1" si="204"/>
        <v/>
      </c>
      <c r="B290" s="10" t="str">
        <f t="shared" ref="B290" ca="1" si="235">IF(A290="","","05-09 years")</f>
        <v/>
      </c>
      <c r="C290" s="44"/>
      <c r="D290" s="44"/>
    </row>
    <row r="291" spans="1:4" x14ac:dyDescent="0.25">
      <c r="A291" s="3" t="str">
        <f t="shared" ca="1" si="204"/>
        <v/>
      </c>
      <c r="B291" s="10" t="str">
        <f t="shared" ref="B291" ca="1" si="236">IF(A291="","","10-14 years")</f>
        <v/>
      </c>
      <c r="C291" s="44"/>
      <c r="D291" s="44"/>
    </row>
    <row r="292" spans="1:4" x14ac:dyDescent="0.25">
      <c r="A292" s="3" t="str">
        <f t="shared" ca="1" si="204"/>
        <v/>
      </c>
      <c r="B292" s="10" t="str">
        <f t="shared" ref="B292" ca="1" si="237">IF(A292="","","15-19 years")</f>
        <v/>
      </c>
      <c r="C292" s="44"/>
      <c r="D292" s="44"/>
    </row>
    <row r="293" spans="1:4" x14ac:dyDescent="0.25">
      <c r="A293" s="3" t="str">
        <f t="shared" ca="1" si="204"/>
        <v/>
      </c>
      <c r="B293" s="10" t="str">
        <f t="shared" ref="B293" ca="1" si="238">IF(A293="","","20-24 years")</f>
        <v/>
      </c>
      <c r="C293" s="44"/>
      <c r="D293" s="44"/>
    </row>
    <row r="294" spans="1:4" x14ac:dyDescent="0.25">
      <c r="A294" s="3" t="str">
        <f t="shared" ca="1" si="204"/>
        <v/>
      </c>
      <c r="B294" s="10" t="str">
        <f t="shared" ref="B294" ca="1" si="239">IF(A294="","","25-29 years")</f>
        <v/>
      </c>
      <c r="C294" s="44"/>
      <c r="D294" s="44"/>
    </row>
    <row r="295" spans="1:4" x14ac:dyDescent="0.25">
      <c r="A295" s="3" t="str">
        <f t="shared" ca="1" si="204"/>
        <v/>
      </c>
      <c r="B295" s="10" t="str">
        <f t="shared" ref="B295" ca="1" si="240">IF(A295="","","30-34 years")</f>
        <v/>
      </c>
      <c r="C295" s="44"/>
      <c r="D295" s="44"/>
    </row>
    <row r="296" spans="1:4" x14ac:dyDescent="0.25">
      <c r="A296" s="3" t="str">
        <f t="shared" ca="1" si="204"/>
        <v/>
      </c>
      <c r="B296" s="10" t="str">
        <f t="shared" ref="B296" ca="1" si="241">IF(A296="","","35-39 years")</f>
        <v/>
      </c>
      <c r="C296" s="44"/>
      <c r="D296" s="44"/>
    </row>
    <row r="297" spans="1:4" x14ac:dyDescent="0.25">
      <c r="A297" s="3" t="str">
        <f t="shared" ca="1" si="204"/>
        <v/>
      </c>
      <c r="B297" s="10" t="str">
        <f t="shared" ref="B297" ca="1" si="242">IF(A297="","","40-44 years")</f>
        <v/>
      </c>
      <c r="C297" s="44"/>
      <c r="D297" s="44"/>
    </row>
    <row r="298" spans="1:4" x14ac:dyDescent="0.25">
      <c r="A298" s="3" t="str">
        <f t="shared" ca="1" si="204"/>
        <v/>
      </c>
      <c r="B298" s="10" t="str">
        <f t="shared" ref="B298" ca="1" si="243">IF(A298="","","45-49 years")</f>
        <v/>
      </c>
      <c r="C298" s="44"/>
      <c r="D298" s="44"/>
    </row>
    <row r="299" spans="1:4" x14ac:dyDescent="0.25">
      <c r="A299" s="3" t="str">
        <f t="shared" ca="1" si="204"/>
        <v/>
      </c>
      <c r="B299" s="10" t="str">
        <f t="shared" ref="B299" ca="1" si="244">IF(A299="","","50-54 years")</f>
        <v/>
      </c>
      <c r="C299" s="44"/>
      <c r="D299" s="44"/>
    </row>
    <row r="300" spans="1:4" x14ac:dyDescent="0.25">
      <c r="A300" s="3" t="str">
        <f t="shared" ca="1" si="204"/>
        <v/>
      </c>
      <c r="B300" s="10" t="str">
        <f t="shared" ref="B300" ca="1" si="245">IF(A300="","","55-59 years")</f>
        <v/>
      </c>
      <c r="C300" s="44"/>
      <c r="D300" s="44"/>
    </row>
    <row r="301" spans="1:4" x14ac:dyDescent="0.25">
      <c r="A301" s="3" t="str">
        <f t="shared" ca="1" si="204"/>
        <v/>
      </c>
      <c r="B301" s="10" t="str">
        <f t="shared" ref="B301" ca="1" si="246">IF(A301="","","60-64 years")</f>
        <v/>
      </c>
      <c r="C301" s="44"/>
      <c r="D301" s="44"/>
    </row>
    <row r="302" spans="1:4" x14ac:dyDescent="0.25">
      <c r="A302" s="3" t="str">
        <f t="shared" ca="1" si="204"/>
        <v/>
      </c>
      <c r="B302" s="10" t="str">
        <f t="shared" ref="B302" ca="1" si="247">IF(A302="","","65-69 years")</f>
        <v/>
      </c>
      <c r="C302" s="44"/>
      <c r="D302" s="44"/>
    </row>
    <row r="303" spans="1:4" x14ac:dyDescent="0.25">
      <c r="A303" s="3" t="str">
        <f t="shared" ca="1" si="204"/>
        <v/>
      </c>
      <c r="B303" s="10" t="str">
        <f t="shared" ref="B303" ca="1" si="248">IF(A303="","","70-74 years")</f>
        <v/>
      </c>
      <c r="C303" s="44"/>
      <c r="D303" s="44"/>
    </row>
    <row r="304" spans="1:4" x14ac:dyDescent="0.25">
      <c r="A304" s="3" t="str">
        <f t="shared" ca="1" si="204"/>
        <v/>
      </c>
      <c r="B304" s="10" t="str">
        <f t="shared" ref="B304" ca="1" si="249">IF(A304="","","75-79 years")</f>
        <v/>
      </c>
      <c r="C304" s="44"/>
      <c r="D304" s="44"/>
    </row>
    <row r="305" spans="1:4" x14ac:dyDescent="0.25">
      <c r="A305" s="3" t="str">
        <f t="shared" ca="1" si="204"/>
        <v/>
      </c>
      <c r="B305" s="10" t="str">
        <f t="shared" ref="B305" ca="1" si="250">IF(A305="","","80-84 years")</f>
        <v/>
      </c>
      <c r="C305" s="44"/>
      <c r="D305" s="44"/>
    </row>
    <row r="306" spans="1:4" x14ac:dyDescent="0.25">
      <c r="A306" s="3" t="str">
        <f t="shared" ca="1" si="204"/>
        <v/>
      </c>
      <c r="B306" s="10" t="str">
        <f t="shared" ref="B306" ca="1" si="251">IF(A306="","","85+ years")</f>
        <v/>
      </c>
      <c r="C306" s="44"/>
      <c r="D306" s="44"/>
    </row>
    <row r="307" spans="1:4" x14ac:dyDescent="0.25">
      <c r="A307" s="3" t="str">
        <f t="shared" ca="1" si="204"/>
        <v/>
      </c>
      <c r="B307" s="10" t="str">
        <f t="shared" ref="B307" ca="1" si="252">IF(A307="","","00 years")</f>
        <v/>
      </c>
      <c r="C307" s="44"/>
      <c r="D307" s="44"/>
    </row>
    <row r="308" spans="1:4" x14ac:dyDescent="0.25">
      <c r="A308" s="3" t="str">
        <f t="shared" ca="1" si="204"/>
        <v/>
      </c>
      <c r="B308" s="10" t="str">
        <f t="shared" ref="B308" ca="1" si="253">IF(A308="","","01-04 years")</f>
        <v/>
      </c>
      <c r="C308" s="44"/>
      <c r="D308" s="44"/>
    </row>
    <row r="309" spans="1:4" x14ac:dyDescent="0.25">
      <c r="A309" s="3" t="str">
        <f t="shared" ca="1" si="204"/>
        <v/>
      </c>
      <c r="B309" s="10" t="str">
        <f t="shared" ref="B309" ca="1" si="254">IF(A309="","","05-09 years")</f>
        <v/>
      </c>
      <c r="C309" s="44"/>
      <c r="D309" s="44"/>
    </row>
    <row r="310" spans="1:4" x14ac:dyDescent="0.25">
      <c r="A310" s="3" t="str">
        <f t="shared" ca="1" si="204"/>
        <v/>
      </c>
      <c r="B310" s="10" t="str">
        <f t="shared" ref="B310" ca="1" si="255">IF(A310="","","10-14 years")</f>
        <v/>
      </c>
      <c r="C310" s="44"/>
      <c r="D310" s="44"/>
    </row>
    <row r="311" spans="1:4" x14ac:dyDescent="0.25">
      <c r="A311" s="3" t="str">
        <f t="shared" ca="1" si="204"/>
        <v/>
      </c>
      <c r="B311" s="10" t="str">
        <f t="shared" ref="B311" ca="1" si="256">IF(A311="","","15-19 years")</f>
        <v/>
      </c>
      <c r="C311" s="44"/>
      <c r="D311" s="44"/>
    </row>
    <row r="312" spans="1:4" x14ac:dyDescent="0.25">
      <c r="A312" s="3" t="str">
        <f t="shared" ca="1" si="204"/>
        <v/>
      </c>
      <c r="B312" s="10" t="str">
        <f t="shared" ref="B312" ca="1" si="257">IF(A312="","","20-24 years")</f>
        <v/>
      </c>
      <c r="C312" s="44"/>
      <c r="D312" s="44"/>
    </row>
    <row r="313" spans="1:4" x14ac:dyDescent="0.25">
      <c r="A313" s="3" t="str">
        <f t="shared" ca="1" si="204"/>
        <v/>
      </c>
      <c r="B313" s="10" t="str">
        <f t="shared" ref="B313" ca="1" si="258">IF(A313="","","25-29 years")</f>
        <v/>
      </c>
      <c r="C313" s="44"/>
      <c r="D313" s="44"/>
    </row>
    <row r="314" spans="1:4" x14ac:dyDescent="0.25">
      <c r="A314" s="3" t="str">
        <f t="shared" ca="1" si="204"/>
        <v/>
      </c>
      <c r="B314" s="10" t="str">
        <f t="shared" ref="B314" ca="1" si="259">IF(A314="","","30-34 years")</f>
        <v/>
      </c>
      <c r="C314" s="44"/>
      <c r="D314" s="44"/>
    </row>
    <row r="315" spans="1:4" x14ac:dyDescent="0.25">
      <c r="A315" s="3" t="str">
        <f t="shared" ca="1" si="204"/>
        <v/>
      </c>
      <c r="B315" s="10" t="str">
        <f t="shared" ref="B315" ca="1" si="260">IF(A315="","","35-39 years")</f>
        <v/>
      </c>
      <c r="C315" s="44"/>
      <c r="D315" s="44"/>
    </row>
    <row r="316" spans="1:4" x14ac:dyDescent="0.25">
      <c r="A316" s="3" t="str">
        <f t="shared" ca="1" si="204"/>
        <v/>
      </c>
      <c r="B316" s="10" t="str">
        <f t="shared" ref="B316" ca="1" si="261">IF(A316="","","40-44 years")</f>
        <v/>
      </c>
      <c r="C316" s="44"/>
      <c r="D316" s="44"/>
    </row>
    <row r="317" spans="1:4" x14ac:dyDescent="0.25">
      <c r="A317" s="3" t="str">
        <f t="shared" ca="1" si="204"/>
        <v/>
      </c>
      <c r="B317" s="10" t="str">
        <f t="shared" ref="B317" ca="1" si="262">IF(A317="","","45-49 years")</f>
        <v/>
      </c>
      <c r="C317" s="44"/>
      <c r="D317" s="44"/>
    </row>
    <row r="318" spans="1:4" x14ac:dyDescent="0.25">
      <c r="A318" s="3" t="str">
        <f t="shared" ca="1" si="204"/>
        <v/>
      </c>
      <c r="B318" s="10" t="str">
        <f t="shared" ref="B318" ca="1" si="263">IF(A318="","","50-54 years")</f>
        <v/>
      </c>
      <c r="C318" s="44"/>
      <c r="D318" s="44"/>
    </row>
    <row r="319" spans="1:4" x14ac:dyDescent="0.25">
      <c r="A319" s="3" t="str">
        <f t="shared" ca="1" si="204"/>
        <v/>
      </c>
      <c r="B319" s="10" t="str">
        <f t="shared" ref="B319" ca="1" si="264">IF(A319="","","55-59 years")</f>
        <v/>
      </c>
      <c r="C319" s="44"/>
      <c r="D319" s="44"/>
    </row>
    <row r="320" spans="1:4" x14ac:dyDescent="0.25">
      <c r="A320" s="3" t="str">
        <f t="shared" ca="1" si="204"/>
        <v/>
      </c>
      <c r="B320" s="10" t="str">
        <f t="shared" ref="B320" ca="1" si="265">IF(A320="","","60-64 years")</f>
        <v/>
      </c>
      <c r="C320" s="44"/>
      <c r="D320" s="44"/>
    </row>
    <row r="321" spans="1:4" x14ac:dyDescent="0.25">
      <c r="A321" s="3" t="str">
        <f t="shared" ca="1" si="204"/>
        <v/>
      </c>
      <c r="B321" s="10" t="str">
        <f t="shared" ref="B321" ca="1" si="266">IF(A321="","","65-69 years")</f>
        <v/>
      </c>
      <c r="C321" s="44"/>
      <c r="D321" s="44"/>
    </row>
    <row r="322" spans="1:4" x14ac:dyDescent="0.25">
      <c r="A322" s="3" t="str">
        <f t="shared" ca="1" si="204"/>
        <v/>
      </c>
      <c r="B322" s="10" t="str">
        <f t="shared" ref="B322" ca="1" si="267">IF(A322="","","70-74 years")</f>
        <v/>
      </c>
      <c r="C322" s="44"/>
      <c r="D322" s="44"/>
    </row>
    <row r="323" spans="1:4" x14ac:dyDescent="0.25">
      <c r="A323" s="3" t="str">
        <f t="shared" ca="1" si="204"/>
        <v/>
      </c>
      <c r="B323" s="10" t="str">
        <f t="shared" ref="B323" ca="1" si="268">IF(A323="","","75-79 years")</f>
        <v/>
      </c>
      <c r="C323" s="44"/>
      <c r="D323" s="44"/>
    </row>
    <row r="324" spans="1:4" x14ac:dyDescent="0.25">
      <c r="A324" s="3" t="str">
        <f t="shared" ref="A324:A387" ca="1" si="269">IF(INDIRECT("Regions!A"&amp;FLOOR((ROW()-3)/19,1)+3)="","",INDIRECT("Regions!A"&amp;FLOOR((ROW()-3)/19,1)+3))</f>
        <v/>
      </c>
      <c r="B324" s="10" t="str">
        <f t="shared" ref="B324" ca="1" si="270">IF(A324="","","80-84 years")</f>
        <v/>
      </c>
      <c r="C324" s="44"/>
      <c r="D324" s="44"/>
    </row>
    <row r="325" spans="1:4" x14ac:dyDescent="0.25">
      <c r="A325" s="3" t="str">
        <f t="shared" ca="1" si="269"/>
        <v/>
      </c>
      <c r="B325" s="10" t="str">
        <f t="shared" ref="B325" ca="1" si="271">IF(A325="","","85+ years")</f>
        <v/>
      </c>
      <c r="C325" s="44"/>
      <c r="D325" s="44"/>
    </row>
    <row r="326" spans="1:4" x14ac:dyDescent="0.25">
      <c r="A326" s="3" t="str">
        <f t="shared" ca="1" si="269"/>
        <v/>
      </c>
      <c r="B326" s="10" t="str">
        <f t="shared" ref="B326" ca="1" si="272">IF(A326="","","00 years")</f>
        <v/>
      </c>
      <c r="C326" s="44"/>
      <c r="D326" s="44"/>
    </row>
    <row r="327" spans="1:4" x14ac:dyDescent="0.25">
      <c r="A327" s="3" t="str">
        <f t="shared" ca="1" si="269"/>
        <v/>
      </c>
      <c r="B327" s="10" t="str">
        <f t="shared" ref="B327" ca="1" si="273">IF(A327="","","01-04 years")</f>
        <v/>
      </c>
      <c r="C327" s="44"/>
      <c r="D327" s="44"/>
    </row>
    <row r="328" spans="1:4" x14ac:dyDescent="0.25">
      <c r="A328" s="3" t="str">
        <f t="shared" ca="1" si="269"/>
        <v/>
      </c>
      <c r="B328" s="10" t="str">
        <f t="shared" ref="B328" ca="1" si="274">IF(A328="","","05-09 years")</f>
        <v/>
      </c>
      <c r="C328" s="44"/>
      <c r="D328" s="44"/>
    </row>
    <row r="329" spans="1:4" x14ac:dyDescent="0.25">
      <c r="A329" s="3" t="str">
        <f t="shared" ca="1" si="269"/>
        <v/>
      </c>
      <c r="B329" s="10" t="str">
        <f t="shared" ref="B329" ca="1" si="275">IF(A329="","","10-14 years")</f>
        <v/>
      </c>
      <c r="C329" s="44"/>
      <c r="D329" s="44"/>
    </row>
    <row r="330" spans="1:4" x14ac:dyDescent="0.25">
      <c r="A330" s="3" t="str">
        <f t="shared" ca="1" si="269"/>
        <v/>
      </c>
      <c r="B330" s="10" t="str">
        <f t="shared" ref="B330" ca="1" si="276">IF(A330="","","15-19 years")</f>
        <v/>
      </c>
      <c r="C330" s="44"/>
      <c r="D330" s="44"/>
    </row>
    <row r="331" spans="1:4" x14ac:dyDescent="0.25">
      <c r="A331" s="3" t="str">
        <f t="shared" ca="1" si="269"/>
        <v/>
      </c>
      <c r="B331" s="10" t="str">
        <f t="shared" ref="B331" ca="1" si="277">IF(A331="","","20-24 years")</f>
        <v/>
      </c>
      <c r="C331" s="44"/>
      <c r="D331" s="44"/>
    </row>
    <row r="332" spans="1:4" x14ac:dyDescent="0.25">
      <c r="A332" s="3" t="str">
        <f t="shared" ca="1" si="269"/>
        <v/>
      </c>
      <c r="B332" s="10" t="str">
        <f t="shared" ref="B332" ca="1" si="278">IF(A332="","","25-29 years")</f>
        <v/>
      </c>
      <c r="C332" s="44"/>
      <c r="D332" s="44"/>
    </row>
    <row r="333" spans="1:4" x14ac:dyDescent="0.25">
      <c r="A333" s="3" t="str">
        <f t="shared" ca="1" si="269"/>
        <v/>
      </c>
      <c r="B333" s="10" t="str">
        <f t="shared" ref="B333" ca="1" si="279">IF(A333="","","30-34 years")</f>
        <v/>
      </c>
      <c r="C333" s="44"/>
      <c r="D333" s="44"/>
    </row>
    <row r="334" spans="1:4" x14ac:dyDescent="0.25">
      <c r="A334" s="3" t="str">
        <f t="shared" ca="1" si="269"/>
        <v/>
      </c>
      <c r="B334" s="10" t="str">
        <f t="shared" ref="B334" ca="1" si="280">IF(A334="","","35-39 years")</f>
        <v/>
      </c>
      <c r="C334" s="44"/>
      <c r="D334" s="44"/>
    </row>
    <row r="335" spans="1:4" x14ac:dyDescent="0.25">
      <c r="A335" s="3" t="str">
        <f t="shared" ca="1" si="269"/>
        <v/>
      </c>
      <c r="B335" s="10" t="str">
        <f t="shared" ref="B335" ca="1" si="281">IF(A335="","","40-44 years")</f>
        <v/>
      </c>
      <c r="C335" s="44"/>
      <c r="D335" s="44"/>
    </row>
    <row r="336" spans="1:4" x14ac:dyDescent="0.25">
      <c r="A336" s="3" t="str">
        <f t="shared" ca="1" si="269"/>
        <v/>
      </c>
      <c r="B336" s="10" t="str">
        <f t="shared" ref="B336" ca="1" si="282">IF(A336="","","45-49 years")</f>
        <v/>
      </c>
      <c r="C336" s="44"/>
      <c r="D336" s="44"/>
    </row>
    <row r="337" spans="1:4" x14ac:dyDescent="0.25">
      <c r="A337" s="3" t="str">
        <f t="shared" ca="1" si="269"/>
        <v/>
      </c>
      <c r="B337" s="10" t="str">
        <f t="shared" ref="B337" ca="1" si="283">IF(A337="","","50-54 years")</f>
        <v/>
      </c>
      <c r="C337" s="44"/>
      <c r="D337" s="44"/>
    </row>
    <row r="338" spans="1:4" x14ac:dyDescent="0.25">
      <c r="A338" s="3" t="str">
        <f t="shared" ca="1" si="269"/>
        <v/>
      </c>
      <c r="B338" s="10" t="str">
        <f t="shared" ref="B338" ca="1" si="284">IF(A338="","","55-59 years")</f>
        <v/>
      </c>
      <c r="C338" s="44"/>
      <c r="D338" s="44"/>
    </row>
    <row r="339" spans="1:4" x14ac:dyDescent="0.25">
      <c r="A339" s="3" t="str">
        <f t="shared" ca="1" si="269"/>
        <v/>
      </c>
      <c r="B339" s="10" t="str">
        <f t="shared" ref="B339" ca="1" si="285">IF(A339="","","60-64 years")</f>
        <v/>
      </c>
      <c r="C339" s="44"/>
      <c r="D339" s="44"/>
    </row>
    <row r="340" spans="1:4" x14ac:dyDescent="0.25">
      <c r="A340" s="3" t="str">
        <f t="shared" ca="1" si="269"/>
        <v/>
      </c>
      <c r="B340" s="10" t="str">
        <f t="shared" ref="B340" ca="1" si="286">IF(A340="","","65-69 years")</f>
        <v/>
      </c>
      <c r="C340" s="44"/>
      <c r="D340" s="44"/>
    </row>
    <row r="341" spans="1:4" x14ac:dyDescent="0.25">
      <c r="A341" s="3" t="str">
        <f t="shared" ca="1" si="269"/>
        <v/>
      </c>
      <c r="B341" s="10" t="str">
        <f t="shared" ref="B341" ca="1" si="287">IF(A341="","","70-74 years")</f>
        <v/>
      </c>
      <c r="C341" s="44"/>
      <c r="D341" s="44"/>
    </row>
    <row r="342" spans="1:4" x14ac:dyDescent="0.25">
      <c r="A342" s="3" t="str">
        <f t="shared" ca="1" si="269"/>
        <v/>
      </c>
      <c r="B342" s="10" t="str">
        <f t="shared" ref="B342" ca="1" si="288">IF(A342="","","75-79 years")</f>
        <v/>
      </c>
      <c r="C342" s="44"/>
      <c r="D342" s="44"/>
    </row>
    <row r="343" spans="1:4" x14ac:dyDescent="0.25">
      <c r="A343" s="3" t="str">
        <f t="shared" ca="1" si="269"/>
        <v/>
      </c>
      <c r="B343" s="10" t="str">
        <f t="shared" ref="B343" ca="1" si="289">IF(A343="","","80-84 years")</f>
        <v/>
      </c>
      <c r="C343" s="44"/>
      <c r="D343" s="44"/>
    </row>
    <row r="344" spans="1:4" x14ac:dyDescent="0.25">
      <c r="A344" s="3" t="str">
        <f t="shared" ca="1" si="269"/>
        <v/>
      </c>
      <c r="B344" s="10" t="str">
        <f t="shared" ref="B344" ca="1" si="290">IF(A344="","","85+ years")</f>
        <v/>
      </c>
      <c r="C344" s="44"/>
      <c r="D344" s="44"/>
    </row>
    <row r="345" spans="1:4" x14ac:dyDescent="0.25">
      <c r="A345" s="3" t="str">
        <f t="shared" ca="1" si="269"/>
        <v/>
      </c>
      <c r="B345" s="10" t="str">
        <f t="shared" ref="B345" ca="1" si="291">IF(A345="","","00 years")</f>
        <v/>
      </c>
      <c r="C345" s="44"/>
      <c r="D345" s="44"/>
    </row>
    <row r="346" spans="1:4" x14ac:dyDescent="0.25">
      <c r="A346" s="3" t="str">
        <f t="shared" ca="1" si="269"/>
        <v/>
      </c>
      <c r="B346" s="10" t="str">
        <f t="shared" ref="B346" ca="1" si="292">IF(A346="","","01-04 years")</f>
        <v/>
      </c>
      <c r="C346" s="44"/>
      <c r="D346" s="44"/>
    </row>
    <row r="347" spans="1:4" x14ac:dyDescent="0.25">
      <c r="A347" s="3" t="str">
        <f t="shared" ca="1" si="269"/>
        <v/>
      </c>
      <c r="B347" s="10" t="str">
        <f t="shared" ref="B347" ca="1" si="293">IF(A347="","","05-09 years")</f>
        <v/>
      </c>
      <c r="C347" s="44"/>
      <c r="D347" s="44"/>
    </row>
    <row r="348" spans="1:4" x14ac:dyDescent="0.25">
      <c r="A348" s="3" t="str">
        <f t="shared" ca="1" si="269"/>
        <v/>
      </c>
      <c r="B348" s="10" t="str">
        <f t="shared" ref="B348" ca="1" si="294">IF(A348="","","10-14 years")</f>
        <v/>
      </c>
      <c r="C348" s="44"/>
      <c r="D348" s="44"/>
    </row>
    <row r="349" spans="1:4" x14ac:dyDescent="0.25">
      <c r="A349" s="3" t="str">
        <f t="shared" ca="1" si="269"/>
        <v/>
      </c>
      <c r="B349" s="10" t="str">
        <f t="shared" ref="B349" ca="1" si="295">IF(A349="","","15-19 years")</f>
        <v/>
      </c>
      <c r="C349" s="44"/>
      <c r="D349" s="44"/>
    </row>
    <row r="350" spans="1:4" x14ac:dyDescent="0.25">
      <c r="A350" s="3" t="str">
        <f t="shared" ca="1" si="269"/>
        <v/>
      </c>
      <c r="B350" s="10" t="str">
        <f t="shared" ref="B350" ca="1" si="296">IF(A350="","","20-24 years")</f>
        <v/>
      </c>
      <c r="C350" s="44"/>
      <c r="D350" s="44"/>
    </row>
    <row r="351" spans="1:4" x14ac:dyDescent="0.25">
      <c r="A351" s="3" t="str">
        <f t="shared" ca="1" si="269"/>
        <v/>
      </c>
      <c r="B351" s="10" t="str">
        <f t="shared" ref="B351" ca="1" si="297">IF(A351="","","25-29 years")</f>
        <v/>
      </c>
      <c r="C351" s="44"/>
      <c r="D351" s="44"/>
    </row>
    <row r="352" spans="1:4" x14ac:dyDescent="0.25">
      <c r="A352" s="3" t="str">
        <f t="shared" ca="1" si="269"/>
        <v/>
      </c>
      <c r="B352" s="10" t="str">
        <f t="shared" ref="B352" ca="1" si="298">IF(A352="","","30-34 years")</f>
        <v/>
      </c>
      <c r="C352" s="44"/>
      <c r="D352" s="44"/>
    </row>
    <row r="353" spans="1:4" x14ac:dyDescent="0.25">
      <c r="A353" s="3" t="str">
        <f t="shared" ca="1" si="269"/>
        <v/>
      </c>
      <c r="B353" s="10" t="str">
        <f t="shared" ref="B353" ca="1" si="299">IF(A353="","","35-39 years")</f>
        <v/>
      </c>
      <c r="C353" s="44"/>
      <c r="D353" s="44"/>
    </row>
    <row r="354" spans="1:4" x14ac:dyDescent="0.25">
      <c r="A354" s="3" t="str">
        <f t="shared" ca="1" si="269"/>
        <v/>
      </c>
      <c r="B354" s="10" t="str">
        <f t="shared" ref="B354" ca="1" si="300">IF(A354="","","40-44 years")</f>
        <v/>
      </c>
      <c r="C354" s="44"/>
      <c r="D354" s="44"/>
    </row>
    <row r="355" spans="1:4" x14ac:dyDescent="0.25">
      <c r="A355" s="3" t="str">
        <f t="shared" ca="1" si="269"/>
        <v/>
      </c>
      <c r="B355" s="10" t="str">
        <f t="shared" ref="B355" ca="1" si="301">IF(A355="","","45-49 years")</f>
        <v/>
      </c>
      <c r="C355" s="44"/>
      <c r="D355" s="44"/>
    </row>
    <row r="356" spans="1:4" x14ac:dyDescent="0.25">
      <c r="A356" s="3" t="str">
        <f t="shared" ca="1" si="269"/>
        <v/>
      </c>
      <c r="B356" s="10" t="str">
        <f t="shared" ref="B356" ca="1" si="302">IF(A356="","","50-54 years")</f>
        <v/>
      </c>
      <c r="C356" s="44"/>
      <c r="D356" s="44"/>
    </row>
    <row r="357" spans="1:4" x14ac:dyDescent="0.25">
      <c r="A357" s="3" t="str">
        <f t="shared" ca="1" si="269"/>
        <v/>
      </c>
      <c r="B357" s="10" t="str">
        <f t="shared" ref="B357" ca="1" si="303">IF(A357="","","55-59 years")</f>
        <v/>
      </c>
      <c r="C357" s="44"/>
      <c r="D357" s="44"/>
    </row>
    <row r="358" spans="1:4" x14ac:dyDescent="0.25">
      <c r="A358" s="3" t="str">
        <f t="shared" ca="1" si="269"/>
        <v/>
      </c>
      <c r="B358" s="10" t="str">
        <f t="shared" ref="B358" ca="1" si="304">IF(A358="","","60-64 years")</f>
        <v/>
      </c>
      <c r="C358" s="44"/>
      <c r="D358" s="44"/>
    </row>
    <row r="359" spans="1:4" x14ac:dyDescent="0.25">
      <c r="A359" s="3" t="str">
        <f t="shared" ca="1" si="269"/>
        <v/>
      </c>
      <c r="B359" s="10" t="str">
        <f t="shared" ref="B359" ca="1" si="305">IF(A359="","","65-69 years")</f>
        <v/>
      </c>
      <c r="C359" s="44"/>
      <c r="D359" s="44"/>
    </row>
    <row r="360" spans="1:4" x14ac:dyDescent="0.25">
      <c r="A360" s="3" t="str">
        <f t="shared" ca="1" si="269"/>
        <v/>
      </c>
      <c r="B360" s="10" t="str">
        <f t="shared" ref="B360" ca="1" si="306">IF(A360="","","70-74 years")</f>
        <v/>
      </c>
      <c r="C360" s="44"/>
      <c r="D360" s="44"/>
    </row>
    <row r="361" spans="1:4" x14ac:dyDescent="0.25">
      <c r="A361" s="3" t="str">
        <f t="shared" ca="1" si="269"/>
        <v/>
      </c>
      <c r="B361" s="10" t="str">
        <f t="shared" ref="B361" ca="1" si="307">IF(A361="","","75-79 years")</f>
        <v/>
      </c>
      <c r="C361" s="44"/>
      <c r="D361" s="44"/>
    </row>
    <row r="362" spans="1:4" x14ac:dyDescent="0.25">
      <c r="A362" s="3" t="str">
        <f t="shared" ca="1" si="269"/>
        <v/>
      </c>
      <c r="B362" s="10" t="str">
        <f t="shared" ref="B362" ca="1" si="308">IF(A362="","","80-84 years")</f>
        <v/>
      </c>
      <c r="C362" s="44"/>
      <c r="D362" s="44"/>
    </row>
    <row r="363" spans="1:4" x14ac:dyDescent="0.25">
      <c r="A363" s="3" t="str">
        <f t="shared" ca="1" si="269"/>
        <v/>
      </c>
      <c r="B363" s="10" t="str">
        <f t="shared" ref="B363" ca="1" si="309">IF(A363="","","85+ years")</f>
        <v/>
      </c>
      <c r="C363" s="44"/>
      <c r="D363" s="44"/>
    </row>
    <row r="364" spans="1:4" x14ac:dyDescent="0.25">
      <c r="A364" s="3" t="str">
        <f t="shared" ca="1" si="269"/>
        <v/>
      </c>
      <c r="B364" s="10" t="str">
        <f t="shared" ref="B364" ca="1" si="310">IF(A364="","","00 years")</f>
        <v/>
      </c>
      <c r="C364" s="44"/>
      <c r="D364" s="44"/>
    </row>
    <row r="365" spans="1:4" x14ac:dyDescent="0.25">
      <c r="A365" s="3" t="str">
        <f t="shared" ca="1" si="269"/>
        <v/>
      </c>
      <c r="B365" s="10" t="str">
        <f t="shared" ref="B365" ca="1" si="311">IF(A365="","","01-04 years")</f>
        <v/>
      </c>
      <c r="C365" s="44"/>
      <c r="D365" s="44"/>
    </row>
    <row r="366" spans="1:4" x14ac:dyDescent="0.25">
      <c r="A366" s="3" t="str">
        <f t="shared" ca="1" si="269"/>
        <v/>
      </c>
      <c r="B366" s="10" t="str">
        <f t="shared" ref="B366" ca="1" si="312">IF(A366="","","05-09 years")</f>
        <v/>
      </c>
      <c r="C366" s="44"/>
      <c r="D366" s="44"/>
    </row>
    <row r="367" spans="1:4" x14ac:dyDescent="0.25">
      <c r="A367" s="3" t="str">
        <f t="shared" ca="1" si="269"/>
        <v/>
      </c>
      <c r="B367" s="10" t="str">
        <f t="shared" ref="B367" ca="1" si="313">IF(A367="","","10-14 years")</f>
        <v/>
      </c>
      <c r="C367" s="44"/>
      <c r="D367" s="44"/>
    </row>
    <row r="368" spans="1:4" x14ac:dyDescent="0.25">
      <c r="A368" s="3" t="str">
        <f t="shared" ca="1" si="269"/>
        <v/>
      </c>
      <c r="B368" s="10" t="str">
        <f t="shared" ref="B368" ca="1" si="314">IF(A368="","","15-19 years")</f>
        <v/>
      </c>
      <c r="C368" s="44"/>
      <c r="D368" s="44"/>
    </row>
    <row r="369" spans="1:4" x14ac:dyDescent="0.25">
      <c r="A369" s="3" t="str">
        <f t="shared" ca="1" si="269"/>
        <v/>
      </c>
      <c r="B369" s="10" t="str">
        <f t="shared" ref="B369" ca="1" si="315">IF(A369="","","20-24 years")</f>
        <v/>
      </c>
      <c r="C369" s="44"/>
      <c r="D369" s="44"/>
    </row>
    <row r="370" spans="1:4" x14ac:dyDescent="0.25">
      <c r="A370" s="3" t="str">
        <f t="shared" ca="1" si="269"/>
        <v/>
      </c>
      <c r="B370" s="10" t="str">
        <f t="shared" ref="B370" ca="1" si="316">IF(A370="","","25-29 years")</f>
        <v/>
      </c>
      <c r="C370" s="44"/>
      <c r="D370" s="44"/>
    </row>
    <row r="371" spans="1:4" x14ac:dyDescent="0.25">
      <c r="A371" s="3" t="str">
        <f t="shared" ca="1" si="269"/>
        <v/>
      </c>
      <c r="B371" s="10" t="str">
        <f t="shared" ref="B371" ca="1" si="317">IF(A371="","","30-34 years")</f>
        <v/>
      </c>
      <c r="C371" s="44"/>
      <c r="D371" s="44"/>
    </row>
    <row r="372" spans="1:4" x14ac:dyDescent="0.25">
      <c r="A372" s="3" t="str">
        <f t="shared" ca="1" si="269"/>
        <v/>
      </c>
      <c r="B372" s="10" t="str">
        <f t="shared" ref="B372" ca="1" si="318">IF(A372="","","35-39 years")</f>
        <v/>
      </c>
      <c r="C372" s="44"/>
      <c r="D372" s="44"/>
    </row>
    <row r="373" spans="1:4" x14ac:dyDescent="0.25">
      <c r="A373" s="3" t="str">
        <f t="shared" ca="1" si="269"/>
        <v/>
      </c>
      <c r="B373" s="10" t="str">
        <f t="shared" ref="B373" ca="1" si="319">IF(A373="","","40-44 years")</f>
        <v/>
      </c>
      <c r="C373" s="44"/>
      <c r="D373" s="44"/>
    </row>
    <row r="374" spans="1:4" x14ac:dyDescent="0.25">
      <c r="A374" s="3" t="str">
        <f t="shared" ca="1" si="269"/>
        <v/>
      </c>
      <c r="B374" s="10" t="str">
        <f t="shared" ref="B374" ca="1" si="320">IF(A374="","","45-49 years")</f>
        <v/>
      </c>
      <c r="C374" s="44"/>
      <c r="D374" s="44"/>
    </row>
    <row r="375" spans="1:4" x14ac:dyDescent="0.25">
      <c r="A375" s="3" t="str">
        <f t="shared" ca="1" si="269"/>
        <v/>
      </c>
      <c r="B375" s="10" t="str">
        <f t="shared" ref="B375" ca="1" si="321">IF(A375="","","50-54 years")</f>
        <v/>
      </c>
      <c r="C375" s="44"/>
      <c r="D375" s="44"/>
    </row>
    <row r="376" spans="1:4" x14ac:dyDescent="0.25">
      <c r="A376" s="3" t="str">
        <f t="shared" ca="1" si="269"/>
        <v/>
      </c>
      <c r="B376" s="10" t="str">
        <f t="shared" ref="B376" ca="1" si="322">IF(A376="","","55-59 years")</f>
        <v/>
      </c>
      <c r="C376" s="44"/>
      <c r="D376" s="44"/>
    </row>
    <row r="377" spans="1:4" x14ac:dyDescent="0.25">
      <c r="A377" s="3" t="str">
        <f t="shared" ca="1" si="269"/>
        <v/>
      </c>
      <c r="B377" s="10" t="str">
        <f t="shared" ref="B377" ca="1" si="323">IF(A377="","","60-64 years")</f>
        <v/>
      </c>
      <c r="C377" s="44"/>
      <c r="D377" s="44"/>
    </row>
    <row r="378" spans="1:4" x14ac:dyDescent="0.25">
      <c r="A378" s="3" t="str">
        <f t="shared" ca="1" si="269"/>
        <v/>
      </c>
      <c r="B378" s="10" t="str">
        <f t="shared" ref="B378" ca="1" si="324">IF(A378="","","65-69 years")</f>
        <v/>
      </c>
      <c r="C378" s="44"/>
      <c r="D378" s="44"/>
    </row>
    <row r="379" spans="1:4" x14ac:dyDescent="0.25">
      <c r="A379" s="3" t="str">
        <f t="shared" ca="1" si="269"/>
        <v/>
      </c>
      <c r="B379" s="10" t="str">
        <f t="shared" ref="B379" ca="1" si="325">IF(A379="","","70-74 years")</f>
        <v/>
      </c>
      <c r="C379" s="44"/>
      <c r="D379" s="44"/>
    </row>
    <row r="380" spans="1:4" x14ac:dyDescent="0.25">
      <c r="A380" s="3" t="str">
        <f t="shared" ca="1" si="269"/>
        <v/>
      </c>
      <c r="B380" s="10" t="str">
        <f t="shared" ref="B380" ca="1" si="326">IF(A380="","","75-79 years")</f>
        <v/>
      </c>
      <c r="C380" s="44"/>
      <c r="D380" s="44"/>
    </row>
    <row r="381" spans="1:4" x14ac:dyDescent="0.25">
      <c r="A381" s="3" t="str">
        <f t="shared" ca="1" si="269"/>
        <v/>
      </c>
      <c r="B381" s="10" t="str">
        <f t="shared" ref="B381" ca="1" si="327">IF(A381="","","80-84 years")</f>
        <v/>
      </c>
      <c r="C381" s="44"/>
      <c r="D381" s="44"/>
    </row>
    <row r="382" spans="1:4" x14ac:dyDescent="0.25">
      <c r="A382" s="3" t="str">
        <f t="shared" ca="1" si="269"/>
        <v/>
      </c>
      <c r="B382" s="10" t="str">
        <f t="shared" ref="B382" ca="1" si="328">IF(A382="","","85+ years")</f>
        <v/>
      </c>
      <c r="C382" s="44"/>
      <c r="D382" s="44"/>
    </row>
    <row r="383" spans="1:4" x14ac:dyDescent="0.25">
      <c r="A383" s="3" t="str">
        <f t="shared" ca="1" si="269"/>
        <v/>
      </c>
      <c r="B383" s="10" t="str">
        <f t="shared" ref="B383" ca="1" si="329">IF(A383="","","00 years")</f>
        <v/>
      </c>
      <c r="C383" s="44"/>
      <c r="D383" s="44"/>
    </row>
    <row r="384" spans="1:4" x14ac:dyDescent="0.25">
      <c r="A384" s="3" t="str">
        <f t="shared" ca="1" si="269"/>
        <v/>
      </c>
      <c r="B384" s="10" t="str">
        <f t="shared" ref="B384" ca="1" si="330">IF(A384="","","01-04 years")</f>
        <v/>
      </c>
      <c r="C384" s="44"/>
      <c r="D384" s="44"/>
    </row>
    <row r="385" spans="1:4" x14ac:dyDescent="0.25">
      <c r="A385" s="3" t="str">
        <f t="shared" ca="1" si="269"/>
        <v/>
      </c>
      <c r="B385" s="10" t="str">
        <f t="shared" ref="B385" ca="1" si="331">IF(A385="","","05-09 years")</f>
        <v/>
      </c>
      <c r="C385" s="44"/>
      <c r="D385" s="44"/>
    </row>
    <row r="386" spans="1:4" x14ac:dyDescent="0.25">
      <c r="A386" s="3" t="str">
        <f t="shared" ca="1" si="269"/>
        <v/>
      </c>
      <c r="B386" s="10" t="str">
        <f t="shared" ref="B386" ca="1" si="332">IF(A386="","","10-14 years")</f>
        <v/>
      </c>
      <c r="C386" s="44"/>
      <c r="D386" s="44"/>
    </row>
    <row r="387" spans="1:4" x14ac:dyDescent="0.25">
      <c r="A387" s="3" t="str">
        <f t="shared" ca="1" si="269"/>
        <v/>
      </c>
      <c r="B387" s="10" t="str">
        <f t="shared" ref="B387" ca="1" si="333">IF(A387="","","15-19 years")</f>
        <v/>
      </c>
      <c r="C387" s="44"/>
      <c r="D387" s="44"/>
    </row>
    <row r="388" spans="1:4" x14ac:dyDescent="0.25">
      <c r="A388" s="3" t="str">
        <f t="shared" ref="A388:A451" ca="1" si="334">IF(INDIRECT("Regions!A"&amp;FLOOR((ROW()-3)/19,1)+3)="","",INDIRECT("Regions!A"&amp;FLOOR((ROW()-3)/19,1)+3))</f>
        <v/>
      </c>
      <c r="B388" s="10" t="str">
        <f t="shared" ref="B388" ca="1" si="335">IF(A388="","","20-24 years")</f>
        <v/>
      </c>
      <c r="C388" s="44"/>
      <c r="D388" s="44"/>
    </row>
    <row r="389" spans="1:4" x14ac:dyDescent="0.25">
      <c r="A389" s="3" t="str">
        <f t="shared" ca="1" si="334"/>
        <v/>
      </c>
      <c r="B389" s="10" t="str">
        <f t="shared" ref="B389" ca="1" si="336">IF(A389="","","25-29 years")</f>
        <v/>
      </c>
      <c r="C389" s="44"/>
      <c r="D389" s="44"/>
    </row>
    <row r="390" spans="1:4" x14ac:dyDescent="0.25">
      <c r="A390" s="3" t="str">
        <f t="shared" ca="1" si="334"/>
        <v/>
      </c>
      <c r="B390" s="10" t="str">
        <f t="shared" ref="B390" ca="1" si="337">IF(A390="","","30-34 years")</f>
        <v/>
      </c>
      <c r="C390" s="44"/>
      <c r="D390" s="44"/>
    </row>
    <row r="391" spans="1:4" x14ac:dyDescent="0.25">
      <c r="A391" s="3" t="str">
        <f t="shared" ca="1" si="334"/>
        <v/>
      </c>
      <c r="B391" s="10" t="str">
        <f t="shared" ref="B391" ca="1" si="338">IF(A391="","","35-39 years")</f>
        <v/>
      </c>
      <c r="C391" s="44"/>
      <c r="D391" s="44"/>
    </row>
    <row r="392" spans="1:4" x14ac:dyDescent="0.25">
      <c r="A392" s="3" t="str">
        <f t="shared" ca="1" si="334"/>
        <v/>
      </c>
      <c r="B392" s="10" t="str">
        <f t="shared" ref="B392" ca="1" si="339">IF(A392="","","40-44 years")</f>
        <v/>
      </c>
      <c r="C392" s="44"/>
      <c r="D392" s="44"/>
    </row>
    <row r="393" spans="1:4" x14ac:dyDescent="0.25">
      <c r="A393" s="3" t="str">
        <f t="shared" ca="1" si="334"/>
        <v/>
      </c>
      <c r="B393" s="10" t="str">
        <f t="shared" ref="B393" ca="1" si="340">IF(A393="","","45-49 years")</f>
        <v/>
      </c>
      <c r="C393" s="44"/>
      <c r="D393" s="44"/>
    </row>
    <row r="394" spans="1:4" x14ac:dyDescent="0.25">
      <c r="A394" s="3" t="str">
        <f t="shared" ca="1" si="334"/>
        <v/>
      </c>
      <c r="B394" s="10" t="str">
        <f t="shared" ref="B394" ca="1" si="341">IF(A394="","","50-54 years")</f>
        <v/>
      </c>
      <c r="C394" s="44"/>
      <c r="D394" s="44"/>
    </row>
    <row r="395" spans="1:4" x14ac:dyDescent="0.25">
      <c r="A395" s="3" t="str">
        <f t="shared" ca="1" si="334"/>
        <v/>
      </c>
      <c r="B395" s="10" t="str">
        <f t="shared" ref="B395" ca="1" si="342">IF(A395="","","55-59 years")</f>
        <v/>
      </c>
      <c r="C395" s="44"/>
      <c r="D395" s="44"/>
    </row>
    <row r="396" spans="1:4" x14ac:dyDescent="0.25">
      <c r="A396" s="3" t="str">
        <f t="shared" ca="1" si="334"/>
        <v/>
      </c>
      <c r="B396" s="10" t="str">
        <f t="shared" ref="B396" ca="1" si="343">IF(A396="","","60-64 years")</f>
        <v/>
      </c>
      <c r="C396" s="44"/>
      <c r="D396" s="44"/>
    </row>
    <row r="397" spans="1:4" x14ac:dyDescent="0.25">
      <c r="A397" s="3" t="str">
        <f t="shared" ca="1" si="334"/>
        <v/>
      </c>
      <c r="B397" s="10" t="str">
        <f t="shared" ref="B397" ca="1" si="344">IF(A397="","","65-69 years")</f>
        <v/>
      </c>
      <c r="C397" s="44"/>
      <c r="D397" s="44"/>
    </row>
    <row r="398" spans="1:4" x14ac:dyDescent="0.25">
      <c r="A398" s="3" t="str">
        <f t="shared" ca="1" si="334"/>
        <v/>
      </c>
      <c r="B398" s="10" t="str">
        <f t="shared" ref="B398" ca="1" si="345">IF(A398="","","70-74 years")</f>
        <v/>
      </c>
      <c r="C398" s="44"/>
      <c r="D398" s="44"/>
    </row>
    <row r="399" spans="1:4" x14ac:dyDescent="0.25">
      <c r="A399" s="3" t="str">
        <f t="shared" ca="1" si="334"/>
        <v/>
      </c>
      <c r="B399" s="10" t="str">
        <f t="shared" ref="B399" ca="1" si="346">IF(A399="","","75-79 years")</f>
        <v/>
      </c>
      <c r="C399" s="44"/>
      <c r="D399" s="44"/>
    </row>
    <row r="400" spans="1:4" x14ac:dyDescent="0.25">
      <c r="A400" s="3" t="str">
        <f t="shared" ca="1" si="334"/>
        <v/>
      </c>
      <c r="B400" s="10" t="str">
        <f t="shared" ref="B400" ca="1" si="347">IF(A400="","","80-84 years")</f>
        <v/>
      </c>
      <c r="C400" s="44"/>
      <c r="D400" s="44"/>
    </row>
    <row r="401" spans="1:4" x14ac:dyDescent="0.25">
      <c r="A401" s="3" t="str">
        <f t="shared" ca="1" si="334"/>
        <v/>
      </c>
      <c r="B401" s="10" t="str">
        <f t="shared" ref="B401" ca="1" si="348">IF(A401="","","85+ years")</f>
        <v/>
      </c>
      <c r="C401" s="44"/>
      <c r="D401" s="44"/>
    </row>
    <row r="402" spans="1:4" x14ac:dyDescent="0.25">
      <c r="A402" s="3" t="str">
        <f t="shared" ca="1" si="334"/>
        <v/>
      </c>
      <c r="B402" s="10" t="str">
        <f t="shared" ref="B402" ca="1" si="349">IF(A402="","","00 years")</f>
        <v/>
      </c>
      <c r="C402" s="44"/>
      <c r="D402" s="44"/>
    </row>
    <row r="403" spans="1:4" x14ac:dyDescent="0.25">
      <c r="A403" s="3" t="str">
        <f t="shared" ca="1" si="334"/>
        <v/>
      </c>
      <c r="B403" s="10" t="str">
        <f t="shared" ref="B403" ca="1" si="350">IF(A403="","","01-04 years")</f>
        <v/>
      </c>
      <c r="C403" s="44"/>
      <c r="D403" s="44"/>
    </row>
    <row r="404" spans="1:4" x14ac:dyDescent="0.25">
      <c r="A404" s="3" t="str">
        <f t="shared" ca="1" si="334"/>
        <v/>
      </c>
      <c r="B404" s="10" t="str">
        <f t="shared" ref="B404" ca="1" si="351">IF(A404="","","05-09 years")</f>
        <v/>
      </c>
      <c r="C404" s="44"/>
      <c r="D404" s="44"/>
    </row>
    <row r="405" spans="1:4" x14ac:dyDescent="0.25">
      <c r="A405" s="3" t="str">
        <f t="shared" ca="1" si="334"/>
        <v/>
      </c>
      <c r="B405" s="10" t="str">
        <f t="shared" ref="B405" ca="1" si="352">IF(A405="","","10-14 years")</f>
        <v/>
      </c>
      <c r="C405" s="44"/>
      <c r="D405" s="44"/>
    </row>
    <row r="406" spans="1:4" x14ac:dyDescent="0.25">
      <c r="A406" s="3" t="str">
        <f t="shared" ca="1" si="334"/>
        <v/>
      </c>
      <c r="B406" s="10" t="str">
        <f t="shared" ref="B406" ca="1" si="353">IF(A406="","","15-19 years")</f>
        <v/>
      </c>
      <c r="C406" s="44"/>
      <c r="D406" s="44"/>
    </row>
    <row r="407" spans="1:4" x14ac:dyDescent="0.25">
      <c r="A407" s="3" t="str">
        <f t="shared" ca="1" si="334"/>
        <v/>
      </c>
      <c r="B407" s="10" t="str">
        <f t="shared" ref="B407" ca="1" si="354">IF(A407="","","20-24 years")</f>
        <v/>
      </c>
      <c r="C407" s="44"/>
      <c r="D407" s="44"/>
    </row>
    <row r="408" spans="1:4" x14ac:dyDescent="0.25">
      <c r="A408" s="3" t="str">
        <f t="shared" ca="1" si="334"/>
        <v/>
      </c>
      <c r="B408" s="10" t="str">
        <f t="shared" ref="B408" ca="1" si="355">IF(A408="","","25-29 years")</f>
        <v/>
      </c>
      <c r="C408" s="44"/>
      <c r="D408" s="44"/>
    </row>
    <row r="409" spans="1:4" x14ac:dyDescent="0.25">
      <c r="A409" s="3" t="str">
        <f t="shared" ca="1" si="334"/>
        <v/>
      </c>
      <c r="B409" s="10" t="str">
        <f t="shared" ref="B409" ca="1" si="356">IF(A409="","","30-34 years")</f>
        <v/>
      </c>
      <c r="C409" s="44"/>
      <c r="D409" s="44"/>
    </row>
    <row r="410" spans="1:4" x14ac:dyDescent="0.25">
      <c r="A410" s="3" t="str">
        <f t="shared" ca="1" si="334"/>
        <v/>
      </c>
      <c r="B410" s="10" t="str">
        <f t="shared" ref="B410" ca="1" si="357">IF(A410="","","35-39 years")</f>
        <v/>
      </c>
      <c r="C410" s="44"/>
      <c r="D410" s="44"/>
    </row>
    <row r="411" spans="1:4" x14ac:dyDescent="0.25">
      <c r="A411" s="3" t="str">
        <f t="shared" ca="1" si="334"/>
        <v/>
      </c>
      <c r="B411" s="10" t="str">
        <f t="shared" ref="B411" ca="1" si="358">IF(A411="","","40-44 years")</f>
        <v/>
      </c>
      <c r="C411" s="44"/>
      <c r="D411" s="44"/>
    </row>
    <row r="412" spans="1:4" x14ac:dyDescent="0.25">
      <c r="A412" s="3" t="str">
        <f t="shared" ca="1" si="334"/>
        <v/>
      </c>
      <c r="B412" s="10" t="str">
        <f t="shared" ref="B412" ca="1" si="359">IF(A412="","","45-49 years")</f>
        <v/>
      </c>
      <c r="C412" s="44"/>
      <c r="D412" s="44"/>
    </row>
    <row r="413" spans="1:4" x14ac:dyDescent="0.25">
      <c r="A413" s="3" t="str">
        <f t="shared" ca="1" si="334"/>
        <v/>
      </c>
      <c r="B413" s="10" t="str">
        <f t="shared" ref="B413" ca="1" si="360">IF(A413="","","50-54 years")</f>
        <v/>
      </c>
      <c r="C413" s="44"/>
      <c r="D413" s="44"/>
    </row>
    <row r="414" spans="1:4" x14ac:dyDescent="0.25">
      <c r="A414" s="3" t="str">
        <f t="shared" ca="1" si="334"/>
        <v/>
      </c>
      <c r="B414" s="10" t="str">
        <f t="shared" ref="B414" ca="1" si="361">IF(A414="","","55-59 years")</f>
        <v/>
      </c>
      <c r="C414" s="44"/>
      <c r="D414" s="44"/>
    </row>
    <row r="415" spans="1:4" x14ac:dyDescent="0.25">
      <c r="A415" s="3" t="str">
        <f t="shared" ca="1" si="334"/>
        <v/>
      </c>
      <c r="B415" s="10" t="str">
        <f t="shared" ref="B415" ca="1" si="362">IF(A415="","","60-64 years")</f>
        <v/>
      </c>
      <c r="C415" s="44"/>
      <c r="D415" s="44"/>
    </row>
    <row r="416" spans="1:4" x14ac:dyDescent="0.25">
      <c r="A416" s="3" t="str">
        <f t="shared" ca="1" si="334"/>
        <v/>
      </c>
      <c r="B416" s="10" t="str">
        <f t="shared" ref="B416" ca="1" si="363">IF(A416="","","65-69 years")</f>
        <v/>
      </c>
      <c r="C416" s="44"/>
      <c r="D416" s="44"/>
    </row>
    <row r="417" spans="1:4" x14ac:dyDescent="0.25">
      <c r="A417" s="3" t="str">
        <f t="shared" ca="1" si="334"/>
        <v/>
      </c>
      <c r="B417" s="10" t="str">
        <f t="shared" ref="B417" ca="1" si="364">IF(A417="","","70-74 years")</f>
        <v/>
      </c>
      <c r="C417" s="44"/>
      <c r="D417" s="44"/>
    </row>
    <row r="418" spans="1:4" x14ac:dyDescent="0.25">
      <c r="A418" s="3" t="str">
        <f t="shared" ca="1" si="334"/>
        <v/>
      </c>
      <c r="B418" s="10" t="str">
        <f t="shared" ref="B418" ca="1" si="365">IF(A418="","","75-79 years")</f>
        <v/>
      </c>
      <c r="C418" s="44"/>
      <c r="D418" s="44"/>
    </row>
    <row r="419" spans="1:4" x14ac:dyDescent="0.25">
      <c r="A419" s="3" t="str">
        <f t="shared" ca="1" si="334"/>
        <v/>
      </c>
      <c r="B419" s="10" t="str">
        <f t="shared" ref="B419" ca="1" si="366">IF(A419="","","80-84 years")</f>
        <v/>
      </c>
      <c r="C419" s="44"/>
      <c r="D419" s="44"/>
    </row>
    <row r="420" spans="1:4" x14ac:dyDescent="0.25">
      <c r="A420" s="3" t="str">
        <f t="shared" ca="1" si="334"/>
        <v/>
      </c>
      <c r="B420" s="10" t="str">
        <f t="shared" ref="B420" ca="1" si="367">IF(A420="","","85+ years")</f>
        <v/>
      </c>
      <c r="C420" s="44"/>
      <c r="D420" s="44"/>
    </row>
    <row r="421" spans="1:4" x14ac:dyDescent="0.25">
      <c r="A421" s="3" t="str">
        <f t="shared" ca="1" si="334"/>
        <v/>
      </c>
      <c r="B421" s="10" t="str">
        <f t="shared" ref="B421" ca="1" si="368">IF(A421="","","00 years")</f>
        <v/>
      </c>
      <c r="C421" s="44"/>
      <c r="D421" s="44"/>
    </row>
    <row r="422" spans="1:4" x14ac:dyDescent="0.25">
      <c r="A422" s="3" t="str">
        <f t="shared" ca="1" si="334"/>
        <v/>
      </c>
      <c r="B422" s="10" t="str">
        <f t="shared" ref="B422" ca="1" si="369">IF(A422="","","01-04 years")</f>
        <v/>
      </c>
      <c r="C422" s="44"/>
      <c r="D422" s="44"/>
    </row>
    <row r="423" spans="1:4" x14ac:dyDescent="0.25">
      <c r="A423" s="3" t="str">
        <f t="shared" ca="1" si="334"/>
        <v/>
      </c>
      <c r="B423" s="10" t="str">
        <f t="shared" ref="B423" ca="1" si="370">IF(A423="","","05-09 years")</f>
        <v/>
      </c>
      <c r="C423" s="44"/>
      <c r="D423" s="44"/>
    </row>
    <row r="424" spans="1:4" x14ac:dyDescent="0.25">
      <c r="A424" s="3" t="str">
        <f t="shared" ca="1" si="334"/>
        <v/>
      </c>
      <c r="B424" s="10" t="str">
        <f t="shared" ref="B424" ca="1" si="371">IF(A424="","","10-14 years")</f>
        <v/>
      </c>
      <c r="C424" s="44"/>
      <c r="D424" s="44"/>
    </row>
    <row r="425" spans="1:4" x14ac:dyDescent="0.25">
      <c r="A425" s="3" t="str">
        <f t="shared" ca="1" si="334"/>
        <v/>
      </c>
      <c r="B425" s="10" t="str">
        <f t="shared" ref="B425" ca="1" si="372">IF(A425="","","15-19 years")</f>
        <v/>
      </c>
      <c r="C425" s="44"/>
      <c r="D425" s="44"/>
    </row>
    <row r="426" spans="1:4" x14ac:dyDescent="0.25">
      <c r="A426" s="3" t="str">
        <f t="shared" ca="1" si="334"/>
        <v/>
      </c>
      <c r="B426" s="10" t="str">
        <f t="shared" ref="B426" ca="1" si="373">IF(A426="","","20-24 years")</f>
        <v/>
      </c>
      <c r="C426" s="44"/>
      <c r="D426" s="44"/>
    </row>
    <row r="427" spans="1:4" x14ac:dyDescent="0.25">
      <c r="A427" s="3" t="str">
        <f t="shared" ca="1" si="334"/>
        <v/>
      </c>
      <c r="B427" s="10" t="str">
        <f t="shared" ref="B427" ca="1" si="374">IF(A427="","","25-29 years")</f>
        <v/>
      </c>
      <c r="C427" s="44"/>
      <c r="D427" s="44"/>
    </row>
    <row r="428" spans="1:4" x14ac:dyDescent="0.25">
      <c r="A428" s="3" t="str">
        <f t="shared" ca="1" si="334"/>
        <v/>
      </c>
      <c r="B428" s="10" t="str">
        <f t="shared" ref="B428" ca="1" si="375">IF(A428="","","30-34 years")</f>
        <v/>
      </c>
      <c r="C428" s="44"/>
      <c r="D428" s="44"/>
    </row>
    <row r="429" spans="1:4" x14ac:dyDescent="0.25">
      <c r="A429" s="3" t="str">
        <f t="shared" ca="1" si="334"/>
        <v/>
      </c>
      <c r="B429" s="10" t="str">
        <f t="shared" ref="B429" ca="1" si="376">IF(A429="","","35-39 years")</f>
        <v/>
      </c>
      <c r="C429" s="44"/>
      <c r="D429" s="44"/>
    </row>
    <row r="430" spans="1:4" x14ac:dyDescent="0.25">
      <c r="A430" s="3" t="str">
        <f t="shared" ca="1" si="334"/>
        <v/>
      </c>
      <c r="B430" s="10" t="str">
        <f t="shared" ref="B430" ca="1" si="377">IF(A430="","","40-44 years")</f>
        <v/>
      </c>
      <c r="C430" s="44"/>
      <c r="D430" s="44"/>
    </row>
    <row r="431" spans="1:4" x14ac:dyDescent="0.25">
      <c r="A431" s="3" t="str">
        <f t="shared" ca="1" si="334"/>
        <v/>
      </c>
      <c r="B431" s="10" t="str">
        <f t="shared" ref="B431" ca="1" si="378">IF(A431="","","45-49 years")</f>
        <v/>
      </c>
      <c r="C431" s="44"/>
      <c r="D431" s="44"/>
    </row>
    <row r="432" spans="1:4" x14ac:dyDescent="0.25">
      <c r="A432" s="3" t="str">
        <f t="shared" ca="1" si="334"/>
        <v/>
      </c>
      <c r="B432" s="10" t="str">
        <f t="shared" ref="B432" ca="1" si="379">IF(A432="","","50-54 years")</f>
        <v/>
      </c>
      <c r="C432" s="44"/>
      <c r="D432" s="44"/>
    </row>
    <row r="433" spans="1:4" x14ac:dyDescent="0.25">
      <c r="A433" s="3" t="str">
        <f t="shared" ca="1" si="334"/>
        <v/>
      </c>
      <c r="B433" s="10" t="str">
        <f t="shared" ref="B433" ca="1" si="380">IF(A433="","","55-59 years")</f>
        <v/>
      </c>
      <c r="C433" s="44"/>
      <c r="D433" s="44"/>
    </row>
    <row r="434" spans="1:4" x14ac:dyDescent="0.25">
      <c r="A434" s="3" t="str">
        <f t="shared" ca="1" si="334"/>
        <v/>
      </c>
      <c r="B434" s="10" t="str">
        <f t="shared" ref="B434" ca="1" si="381">IF(A434="","","60-64 years")</f>
        <v/>
      </c>
      <c r="C434" s="44"/>
      <c r="D434" s="44"/>
    </row>
    <row r="435" spans="1:4" x14ac:dyDescent="0.25">
      <c r="A435" s="3" t="str">
        <f t="shared" ca="1" si="334"/>
        <v/>
      </c>
      <c r="B435" s="10" t="str">
        <f t="shared" ref="B435" ca="1" si="382">IF(A435="","","65-69 years")</f>
        <v/>
      </c>
      <c r="C435" s="44"/>
      <c r="D435" s="44"/>
    </row>
    <row r="436" spans="1:4" x14ac:dyDescent="0.25">
      <c r="A436" s="3" t="str">
        <f t="shared" ca="1" si="334"/>
        <v/>
      </c>
      <c r="B436" s="10" t="str">
        <f t="shared" ref="B436" ca="1" si="383">IF(A436="","","70-74 years")</f>
        <v/>
      </c>
      <c r="C436" s="44"/>
      <c r="D436" s="44"/>
    </row>
    <row r="437" spans="1:4" x14ac:dyDescent="0.25">
      <c r="A437" s="3" t="str">
        <f t="shared" ca="1" si="334"/>
        <v/>
      </c>
      <c r="B437" s="10" t="str">
        <f t="shared" ref="B437" ca="1" si="384">IF(A437="","","75-79 years")</f>
        <v/>
      </c>
      <c r="C437" s="44"/>
      <c r="D437" s="44"/>
    </row>
    <row r="438" spans="1:4" x14ac:dyDescent="0.25">
      <c r="A438" s="3" t="str">
        <f t="shared" ca="1" si="334"/>
        <v/>
      </c>
      <c r="B438" s="10" t="str">
        <f t="shared" ref="B438" ca="1" si="385">IF(A438="","","80-84 years")</f>
        <v/>
      </c>
      <c r="C438" s="44"/>
      <c r="D438" s="44"/>
    </row>
    <row r="439" spans="1:4" x14ac:dyDescent="0.25">
      <c r="A439" s="3" t="str">
        <f t="shared" ca="1" si="334"/>
        <v/>
      </c>
      <c r="B439" s="10" t="str">
        <f t="shared" ref="B439" ca="1" si="386">IF(A439="","","85+ years")</f>
        <v/>
      </c>
      <c r="C439" s="44"/>
      <c r="D439" s="44"/>
    </row>
    <row r="440" spans="1:4" x14ac:dyDescent="0.25">
      <c r="A440" s="3" t="str">
        <f t="shared" ca="1" si="334"/>
        <v/>
      </c>
      <c r="B440" s="10" t="str">
        <f t="shared" ref="B440" ca="1" si="387">IF(A440="","","00 years")</f>
        <v/>
      </c>
      <c r="C440" s="44"/>
      <c r="D440" s="44"/>
    </row>
    <row r="441" spans="1:4" x14ac:dyDescent="0.25">
      <c r="A441" s="3" t="str">
        <f t="shared" ca="1" si="334"/>
        <v/>
      </c>
      <c r="B441" s="10" t="str">
        <f t="shared" ref="B441" ca="1" si="388">IF(A441="","","01-04 years")</f>
        <v/>
      </c>
      <c r="C441" s="44"/>
      <c r="D441" s="44"/>
    </row>
    <row r="442" spans="1:4" x14ac:dyDescent="0.25">
      <c r="A442" s="3" t="str">
        <f t="shared" ca="1" si="334"/>
        <v/>
      </c>
      <c r="B442" s="10" t="str">
        <f t="shared" ref="B442" ca="1" si="389">IF(A442="","","05-09 years")</f>
        <v/>
      </c>
      <c r="C442" s="44"/>
      <c r="D442" s="44"/>
    </row>
    <row r="443" spans="1:4" x14ac:dyDescent="0.25">
      <c r="A443" s="3" t="str">
        <f t="shared" ca="1" si="334"/>
        <v/>
      </c>
      <c r="B443" s="10" t="str">
        <f t="shared" ref="B443" ca="1" si="390">IF(A443="","","10-14 years")</f>
        <v/>
      </c>
      <c r="C443" s="44"/>
      <c r="D443" s="44"/>
    </row>
    <row r="444" spans="1:4" x14ac:dyDescent="0.25">
      <c r="A444" s="3" t="str">
        <f t="shared" ca="1" si="334"/>
        <v/>
      </c>
      <c r="B444" s="10" t="str">
        <f t="shared" ref="B444" ca="1" si="391">IF(A444="","","15-19 years")</f>
        <v/>
      </c>
      <c r="C444" s="44"/>
      <c r="D444" s="44"/>
    </row>
    <row r="445" spans="1:4" x14ac:dyDescent="0.25">
      <c r="A445" s="3" t="str">
        <f t="shared" ca="1" si="334"/>
        <v/>
      </c>
      <c r="B445" s="10" t="str">
        <f t="shared" ref="B445" ca="1" si="392">IF(A445="","","20-24 years")</f>
        <v/>
      </c>
      <c r="C445" s="44"/>
      <c r="D445" s="44"/>
    </row>
    <row r="446" spans="1:4" x14ac:dyDescent="0.25">
      <c r="A446" s="3" t="str">
        <f t="shared" ca="1" si="334"/>
        <v/>
      </c>
      <c r="B446" s="10" t="str">
        <f t="shared" ref="B446" ca="1" si="393">IF(A446="","","25-29 years")</f>
        <v/>
      </c>
      <c r="C446" s="44"/>
      <c r="D446" s="44"/>
    </row>
    <row r="447" spans="1:4" x14ac:dyDescent="0.25">
      <c r="A447" s="3" t="str">
        <f t="shared" ca="1" si="334"/>
        <v/>
      </c>
      <c r="B447" s="10" t="str">
        <f t="shared" ref="B447" ca="1" si="394">IF(A447="","","30-34 years")</f>
        <v/>
      </c>
      <c r="C447" s="44"/>
      <c r="D447" s="44"/>
    </row>
    <row r="448" spans="1:4" x14ac:dyDescent="0.25">
      <c r="A448" s="3" t="str">
        <f t="shared" ca="1" si="334"/>
        <v/>
      </c>
      <c r="B448" s="10" t="str">
        <f t="shared" ref="B448" ca="1" si="395">IF(A448="","","35-39 years")</f>
        <v/>
      </c>
      <c r="C448" s="44"/>
      <c r="D448" s="44"/>
    </row>
    <row r="449" spans="1:4" x14ac:dyDescent="0.25">
      <c r="A449" s="3" t="str">
        <f t="shared" ca="1" si="334"/>
        <v/>
      </c>
      <c r="B449" s="10" t="str">
        <f t="shared" ref="B449" ca="1" si="396">IF(A449="","","40-44 years")</f>
        <v/>
      </c>
      <c r="C449" s="44"/>
      <c r="D449" s="44"/>
    </row>
    <row r="450" spans="1:4" x14ac:dyDescent="0.25">
      <c r="A450" s="3" t="str">
        <f t="shared" ca="1" si="334"/>
        <v/>
      </c>
      <c r="B450" s="10" t="str">
        <f t="shared" ref="B450" ca="1" si="397">IF(A450="","","45-49 years")</f>
        <v/>
      </c>
      <c r="C450" s="44"/>
      <c r="D450" s="44"/>
    </row>
    <row r="451" spans="1:4" x14ac:dyDescent="0.25">
      <c r="A451" s="3" t="str">
        <f t="shared" ca="1" si="334"/>
        <v/>
      </c>
      <c r="B451" s="10" t="str">
        <f t="shared" ref="B451" ca="1" si="398">IF(A451="","","50-54 years")</f>
        <v/>
      </c>
      <c r="C451" s="44"/>
      <c r="D451" s="44"/>
    </row>
    <row r="452" spans="1:4" x14ac:dyDescent="0.25">
      <c r="A452" s="3" t="str">
        <f t="shared" ref="A452:A515" ca="1" si="399">IF(INDIRECT("Regions!A"&amp;FLOOR((ROW()-3)/19,1)+3)="","",INDIRECT("Regions!A"&amp;FLOOR((ROW()-3)/19,1)+3))</f>
        <v/>
      </c>
      <c r="B452" s="10" t="str">
        <f t="shared" ref="B452" ca="1" si="400">IF(A452="","","55-59 years")</f>
        <v/>
      </c>
      <c r="C452" s="44"/>
      <c r="D452" s="44"/>
    </row>
    <row r="453" spans="1:4" x14ac:dyDescent="0.25">
      <c r="A453" s="3" t="str">
        <f t="shared" ca="1" si="399"/>
        <v/>
      </c>
      <c r="B453" s="10" t="str">
        <f t="shared" ref="B453" ca="1" si="401">IF(A453="","","60-64 years")</f>
        <v/>
      </c>
      <c r="C453" s="44"/>
      <c r="D453" s="44"/>
    </row>
    <row r="454" spans="1:4" x14ac:dyDescent="0.25">
      <c r="A454" s="3" t="str">
        <f t="shared" ca="1" si="399"/>
        <v/>
      </c>
      <c r="B454" s="10" t="str">
        <f t="shared" ref="B454" ca="1" si="402">IF(A454="","","65-69 years")</f>
        <v/>
      </c>
      <c r="C454" s="44"/>
      <c r="D454" s="44"/>
    </row>
    <row r="455" spans="1:4" x14ac:dyDescent="0.25">
      <c r="A455" s="3" t="str">
        <f t="shared" ca="1" si="399"/>
        <v/>
      </c>
      <c r="B455" s="10" t="str">
        <f t="shared" ref="B455" ca="1" si="403">IF(A455="","","70-74 years")</f>
        <v/>
      </c>
      <c r="C455" s="44"/>
      <c r="D455" s="44"/>
    </row>
    <row r="456" spans="1:4" x14ac:dyDescent="0.25">
      <c r="A456" s="3" t="str">
        <f t="shared" ca="1" si="399"/>
        <v/>
      </c>
      <c r="B456" s="10" t="str">
        <f t="shared" ref="B456" ca="1" si="404">IF(A456="","","75-79 years")</f>
        <v/>
      </c>
      <c r="C456" s="44"/>
      <c r="D456" s="44"/>
    </row>
    <row r="457" spans="1:4" x14ac:dyDescent="0.25">
      <c r="A457" s="3" t="str">
        <f t="shared" ca="1" si="399"/>
        <v/>
      </c>
      <c r="B457" s="10" t="str">
        <f t="shared" ref="B457" ca="1" si="405">IF(A457="","","80-84 years")</f>
        <v/>
      </c>
      <c r="C457" s="44"/>
      <c r="D457" s="44"/>
    </row>
    <row r="458" spans="1:4" x14ac:dyDescent="0.25">
      <c r="A458" s="3" t="str">
        <f t="shared" ca="1" si="399"/>
        <v/>
      </c>
      <c r="B458" s="10" t="str">
        <f t="shared" ref="B458" ca="1" si="406">IF(A458="","","85+ years")</f>
        <v/>
      </c>
      <c r="C458" s="44"/>
      <c r="D458" s="44"/>
    </row>
    <row r="459" spans="1:4" x14ac:dyDescent="0.25">
      <c r="A459" s="3" t="str">
        <f t="shared" ca="1" si="399"/>
        <v/>
      </c>
      <c r="B459" s="10" t="str">
        <f t="shared" ref="B459" ca="1" si="407">IF(A459="","","00 years")</f>
        <v/>
      </c>
      <c r="C459" s="44"/>
      <c r="D459" s="44"/>
    </row>
    <row r="460" spans="1:4" x14ac:dyDescent="0.25">
      <c r="A460" s="3" t="str">
        <f t="shared" ca="1" si="399"/>
        <v/>
      </c>
      <c r="B460" s="10" t="str">
        <f t="shared" ref="B460" ca="1" si="408">IF(A460="","","01-04 years")</f>
        <v/>
      </c>
      <c r="C460" s="44"/>
      <c r="D460" s="44"/>
    </row>
    <row r="461" spans="1:4" x14ac:dyDescent="0.25">
      <c r="A461" s="3" t="str">
        <f t="shared" ca="1" si="399"/>
        <v/>
      </c>
      <c r="B461" s="10" t="str">
        <f t="shared" ref="B461" ca="1" si="409">IF(A461="","","05-09 years")</f>
        <v/>
      </c>
      <c r="C461" s="44"/>
      <c r="D461" s="44"/>
    </row>
    <row r="462" spans="1:4" x14ac:dyDescent="0.25">
      <c r="A462" s="3" t="str">
        <f t="shared" ca="1" si="399"/>
        <v/>
      </c>
      <c r="B462" s="10" t="str">
        <f t="shared" ref="B462" ca="1" si="410">IF(A462="","","10-14 years")</f>
        <v/>
      </c>
      <c r="C462" s="44"/>
      <c r="D462" s="44"/>
    </row>
    <row r="463" spans="1:4" x14ac:dyDescent="0.25">
      <c r="A463" s="3" t="str">
        <f t="shared" ca="1" si="399"/>
        <v/>
      </c>
      <c r="B463" s="10" t="str">
        <f t="shared" ref="B463" ca="1" si="411">IF(A463="","","15-19 years")</f>
        <v/>
      </c>
      <c r="C463" s="44"/>
      <c r="D463" s="44"/>
    </row>
    <row r="464" spans="1:4" x14ac:dyDescent="0.25">
      <c r="A464" s="3" t="str">
        <f t="shared" ca="1" si="399"/>
        <v/>
      </c>
      <c r="B464" s="10" t="str">
        <f t="shared" ref="B464" ca="1" si="412">IF(A464="","","20-24 years")</f>
        <v/>
      </c>
      <c r="C464" s="44"/>
      <c r="D464" s="44"/>
    </row>
    <row r="465" spans="1:4" x14ac:dyDescent="0.25">
      <c r="A465" s="3" t="str">
        <f t="shared" ca="1" si="399"/>
        <v/>
      </c>
      <c r="B465" s="10" t="str">
        <f t="shared" ref="B465" ca="1" si="413">IF(A465="","","25-29 years")</f>
        <v/>
      </c>
      <c r="C465" s="44"/>
      <c r="D465" s="44"/>
    </row>
    <row r="466" spans="1:4" x14ac:dyDescent="0.25">
      <c r="A466" s="3" t="str">
        <f t="shared" ca="1" si="399"/>
        <v/>
      </c>
      <c r="B466" s="10" t="str">
        <f t="shared" ref="B466" ca="1" si="414">IF(A466="","","30-34 years")</f>
        <v/>
      </c>
      <c r="C466" s="44"/>
      <c r="D466" s="44"/>
    </row>
    <row r="467" spans="1:4" x14ac:dyDescent="0.25">
      <c r="A467" s="3" t="str">
        <f t="shared" ca="1" si="399"/>
        <v/>
      </c>
      <c r="B467" s="10" t="str">
        <f t="shared" ref="B467" ca="1" si="415">IF(A467="","","35-39 years")</f>
        <v/>
      </c>
      <c r="C467" s="44"/>
      <c r="D467" s="44"/>
    </row>
    <row r="468" spans="1:4" x14ac:dyDescent="0.25">
      <c r="A468" s="3" t="str">
        <f t="shared" ca="1" si="399"/>
        <v/>
      </c>
      <c r="B468" s="10" t="str">
        <f t="shared" ref="B468" ca="1" si="416">IF(A468="","","40-44 years")</f>
        <v/>
      </c>
      <c r="C468" s="44"/>
      <c r="D468" s="44"/>
    </row>
    <row r="469" spans="1:4" x14ac:dyDescent="0.25">
      <c r="A469" s="3" t="str">
        <f t="shared" ca="1" si="399"/>
        <v/>
      </c>
      <c r="B469" s="10" t="str">
        <f t="shared" ref="B469" ca="1" si="417">IF(A469="","","45-49 years")</f>
        <v/>
      </c>
      <c r="C469" s="44"/>
      <c r="D469" s="44"/>
    </row>
    <row r="470" spans="1:4" x14ac:dyDescent="0.25">
      <c r="A470" s="3" t="str">
        <f t="shared" ca="1" si="399"/>
        <v/>
      </c>
      <c r="B470" s="10" t="str">
        <f t="shared" ref="B470" ca="1" si="418">IF(A470="","","50-54 years")</f>
        <v/>
      </c>
      <c r="C470" s="44"/>
      <c r="D470" s="44"/>
    </row>
    <row r="471" spans="1:4" x14ac:dyDescent="0.25">
      <c r="A471" s="3" t="str">
        <f t="shared" ca="1" si="399"/>
        <v/>
      </c>
      <c r="B471" s="10" t="str">
        <f t="shared" ref="B471" ca="1" si="419">IF(A471="","","55-59 years")</f>
        <v/>
      </c>
      <c r="C471" s="44"/>
      <c r="D471" s="44"/>
    </row>
    <row r="472" spans="1:4" x14ac:dyDescent="0.25">
      <c r="A472" s="3" t="str">
        <f t="shared" ca="1" si="399"/>
        <v/>
      </c>
      <c r="B472" s="10" t="str">
        <f t="shared" ref="B472" ca="1" si="420">IF(A472="","","60-64 years")</f>
        <v/>
      </c>
      <c r="C472" s="44"/>
      <c r="D472" s="44"/>
    </row>
    <row r="473" spans="1:4" x14ac:dyDescent="0.25">
      <c r="A473" s="3" t="str">
        <f t="shared" ca="1" si="399"/>
        <v/>
      </c>
      <c r="B473" s="10" t="str">
        <f t="shared" ref="B473" ca="1" si="421">IF(A473="","","65-69 years")</f>
        <v/>
      </c>
      <c r="C473" s="44"/>
      <c r="D473" s="44"/>
    </row>
    <row r="474" spans="1:4" x14ac:dyDescent="0.25">
      <c r="A474" s="3" t="str">
        <f t="shared" ca="1" si="399"/>
        <v/>
      </c>
      <c r="B474" s="10" t="str">
        <f t="shared" ref="B474" ca="1" si="422">IF(A474="","","70-74 years")</f>
        <v/>
      </c>
      <c r="C474" s="44"/>
      <c r="D474" s="44"/>
    </row>
    <row r="475" spans="1:4" x14ac:dyDescent="0.25">
      <c r="A475" s="3" t="str">
        <f t="shared" ca="1" si="399"/>
        <v/>
      </c>
      <c r="B475" s="10" t="str">
        <f t="shared" ref="B475" ca="1" si="423">IF(A475="","","75-79 years")</f>
        <v/>
      </c>
      <c r="C475" s="44"/>
      <c r="D475" s="44"/>
    </row>
    <row r="476" spans="1:4" x14ac:dyDescent="0.25">
      <c r="A476" s="3" t="str">
        <f t="shared" ca="1" si="399"/>
        <v/>
      </c>
      <c r="B476" s="10" t="str">
        <f t="shared" ref="B476" ca="1" si="424">IF(A476="","","80-84 years")</f>
        <v/>
      </c>
      <c r="C476" s="44"/>
      <c r="D476" s="44"/>
    </row>
    <row r="477" spans="1:4" x14ac:dyDescent="0.25">
      <c r="A477" s="3" t="str">
        <f t="shared" ca="1" si="399"/>
        <v/>
      </c>
      <c r="B477" s="10" t="str">
        <f t="shared" ref="B477" ca="1" si="425">IF(A477="","","85+ years")</f>
        <v/>
      </c>
      <c r="C477" s="44"/>
      <c r="D477" s="44"/>
    </row>
    <row r="478" spans="1:4" x14ac:dyDescent="0.25">
      <c r="A478" s="3" t="str">
        <f t="shared" ca="1" si="399"/>
        <v/>
      </c>
      <c r="B478" s="10" t="str">
        <f t="shared" ref="B478" ca="1" si="426">IF(A478="","","00 years")</f>
        <v/>
      </c>
      <c r="C478" s="44"/>
      <c r="D478" s="44"/>
    </row>
    <row r="479" spans="1:4" x14ac:dyDescent="0.25">
      <c r="A479" s="3" t="str">
        <f t="shared" ca="1" si="399"/>
        <v/>
      </c>
      <c r="B479" s="10" t="str">
        <f t="shared" ref="B479" ca="1" si="427">IF(A479="","","01-04 years")</f>
        <v/>
      </c>
      <c r="C479" s="44"/>
      <c r="D479" s="44"/>
    </row>
    <row r="480" spans="1:4" x14ac:dyDescent="0.25">
      <c r="A480" s="3" t="str">
        <f t="shared" ca="1" si="399"/>
        <v/>
      </c>
      <c r="B480" s="10" t="str">
        <f t="shared" ref="B480" ca="1" si="428">IF(A480="","","05-09 years")</f>
        <v/>
      </c>
      <c r="C480" s="44"/>
      <c r="D480" s="44"/>
    </row>
    <row r="481" spans="1:4" x14ac:dyDescent="0.25">
      <c r="A481" s="3" t="str">
        <f t="shared" ca="1" si="399"/>
        <v/>
      </c>
      <c r="B481" s="10" t="str">
        <f t="shared" ref="B481" ca="1" si="429">IF(A481="","","10-14 years")</f>
        <v/>
      </c>
      <c r="C481" s="44"/>
      <c r="D481" s="44"/>
    </row>
    <row r="482" spans="1:4" x14ac:dyDescent="0.25">
      <c r="A482" s="3" t="str">
        <f t="shared" ca="1" si="399"/>
        <v/>
      </c>
      <c r="B482" s="10" t="str">
        <f t="shared" ref="B482" ca="1" si="430">IF(A482="","","15-19 years")</f>
        <v/>
      </c>
      <c r="C482" s="44"/>
      <c r="D482" s="44"/>
    </row>
    <row r="483" spans="1:4" x14ac:dyDescent="0.25">
      <c r="A483" s="3" t="str">
        <f t="shared" ca="1" si="399"/>
        <v/>
      </c>
      <c r="B483" s="10" t="str">
        <f t="shared" ref="B483" ca="1" si="431">IF(A483="","","20-24 years")</f>
        <v/>
      </c>
      <c r="C483" s="44"/>
      <c r="D483" s="44"/>
    </row>
    <row r="484" spans="1:4" x14ac:dyDescent="0.25">
      <c r="A484" s="3" t="str">
        <f t="shared" ca="1" si="399"/>
        <v/>
      </c>
      <c r="B484" s="10" t="str">
        <f t="shared" ref="B484" ca="1" si="432">IF(A484="","","25-29 years")</f>
        <v/>
      </c>
      <c r="C484" s="44"/>
      <c r="D484" s="44"/>
    </row>
    <row r="485" spans="1:4" x14ac:dyDescent="0.25">
      <c r="A485" s="3" t="str">
        <f t="shared" ca="1" si="399"/>
        <v/>
      </c>
      <c r="B485" s="10" t="str">
        <f t="shared" ref="B485" ca="1" si="433">IF(A485="","","30-34 years")</f>
        <v/>
      </c>
      <c r="C485" s="44"/>
      <c r="D485" s="44"/>
    </row>
    <row r="486" spans="1:4" x14ac:dyDescent="0.25">
      <c r="A486" s="3" t="str">
        <f t="shared" ca="1" si="399"/>
        <v/>
      </c>
      <c r="B486" s="10" t="str">
        <f t="shared" ref="B486" ca="1" si="434">IF(A486="","","35-39 years")</f>
        <v/>
      </c>
      <c r="C486" s="44"/>
      <c r="D486" s="44"/>
    </row>
    <row r="487" spans="1:4" x14ac:dyDescent="0.25">
      <c r="A487" s="3" t="str">
        <f t="shared" ca="1" si="399"/>
        <v/>
      </c>
      <c r="B487" s="10" t="str">
        <f t="shared" ref="B487" ca="1" si="435">IF(A487="","","40-44 years")</f>
        <v/>
      </c>
      <c r="C487" s="44"/>
      <c r="D487" s="44"/>
    </row>
    <row r="488" spans="1:4" x14ac:dyDescent="0.25">
      <c r="A488" s="3" t="str">
        <f t="shared" ca="1" si="399"/>
        <v/>
      </c>
      <c r="B488" s="10" t="str">
        <f t="shared" ref="B488" ca="1" si="436">IF(A488="","","45-49 years")</f>
        <v/>
      </c>
      <c r="C488" s="44"/>
      <c r="D488" s="44"/>
    </row>
    <row r="489" spans="1:4" x14ac:dyDescent="0.25">
      <c r="A489" s="3" t="str">
        <f t="shared" ca="1" si="399"/>
        <v/>
      </c>
      <c r="B489" s="10" t="str">
        <f t="shared" ref="B489" ca="1" si="437">IF(A489="","","50-54 years")</f>
        <v/>
      </c>
      <c r="C489" s="44"/>
      <c r="D489" s="44"/>
    </row>
    <row r="490" spans="1:4" x14ac:dyDescent="0.25">
      <c r="A490" s="3" t="str">
        <f t="shared" ca="1" si="399"/>
        <v/>
      </c>
      <c r="B490" s="10" t="str">
        <f t="shared" ref="B490" ca="1" si="438">IF(A490="","","55-59 years")</f>
        <v/>
      </c>
      <c r="C490" s="44"/>
      <c r="D490" s="44"/>
    </row>
    <row r="491" spans="1:4" x14ac:dyDescent="0.25">
      <c r="A491" s="3" t="str">
        <f t="shared" ca="1" si="399"/>
        <v/>
      </c>
      <c r="B491" s="10" t="str">
        <f t="shared" ref="B491" ca="1" si="439">IF(A491="","","60-64 years")</f>
        <v/>
      </c>
      <c r="C491" s="44"/>
      <c r="D491" s="44"/>
    </row>
    <row r="492" spans="1:4" x14ac:dyDescent="0.25">
      <c r="A492" s="3" t="str">
        <f t="shared" ca="1" si="399"/>
        <v/>
      </c>
      <c r="B492" s="10" t="str">
        <f t="shared" ref="B492" ca="1" si="440">IF(A492="","","65-69 years")</f>
        <v/>
      </c>
      <c r="C492" s="44"/>
      <c r="D492" s="44"/>
    </row>
    <row r="493" spans="1:4" x14ac:dyDescent="0.25">
      <c r="A493" s="3" t="str">
        <f t="shared" ca="1" si="399"/>
        <v/>
      </c>
      <c r="B493" s="10" t="str">
        <f t="shared" ref="B493" ca="1" si="441">IF(A493="","","70-74 years")</f>
        <v/>
      </c>
      <c r="C493" s="44"/>
      <c r="D493" s="44"/>
    </row>
    <row r="494" spans="1:4" x14ac:dyDescent="0.25">
      <c r="A494" s="3" t="str">
        <f t="shared" ca="1" si="399"/>
        <v/>
      </c>
      <c r="B494" s="10" t="str">
        <f t="shared" ref="B494" ca="1" si="442">IF(A494="","","75-79 years")</f>
        <v/>
      </c>
      <c r="C494" s="44"/>
      <c r="D494" s="44"/>
    </row>
    <row r="495" spans="1:4" x14ac:dyDescent="0.25">
      <c r="A495" s="3" t="str">
        <f t="shared" ca="1" si="399"/>
        <v/>
      </c>
      <c r="B495" s="10" t="str">
        <f t="shared" ref="B495" ca="1" si="443">IF(A495="","","80-84 years")</f>
        <v/>
      </c>
      <c r="C495" s="44"/>
      <c r="D495" s="44"/>
    </row>
    <row r="496" spans="1:4" x14ac:dyDescent="0.25">
      <c r="A496" s="3" t="str">
        <f t="shared" ca="1" si="399"/>
        <v/>
      </c>
      <c r="B496" s="10" t="str">
        <f t="shared" ref="B496" ca="1" si="444">IF(A496="","","85+ years")</f>
        <v/>
      </c>
      <c r="C496" s="44"/>
      <c r="D496" s="44"/>
    </row>
    <row r="497" spans="1:4" x14ac:dyDescent="0.25">
      <c r="A497" s="3" t="str">
        <f t="shared" ca="1" si="399"/>
        <v/>
      </c>
      <c r="B497" s="10" t="str">
        <f t="shared" ref="B497" ca="1" si="445">IF(A497="","","00 years")</f>
        <v/>
      </c>
      <c r="C497" s="44"/>
      <c r="D497" s="44"/>
    </row>
    <row r="498" spans="1:4" x14ac:dyDescent="0.25">
      <c r="A498" s="3" t="str">
        <f t="shared" ca="1" si="399"/>
        <v/>
      </c>
      <c r="B498" s="10" t="str">
        <f t="shared" ref="B498" ca="1" si="446">IF(A498="","","01-04 years")</f>
        <v/>
      </c>
      <c r="C498" s="44"/>
      <c r="D498" s="44"/>
    </row>
    <row r="499" spans="1:4" x14ac:dyDescent="0.25">
      <c r="A499" s="3" t="str">
        <f t="shared" ca="1" si="399"/>
        <v/>
      </c>
      <c r="B499" s="10" t="str">
        <f t="shared" ref="B499" ca="1" si="447">IF(A499="","","05-09 years")</f>
        <v/>
      </c>
      <c r="C499" s="44"/>
      <c r="D499" s="44"/>
    </row>
    <row r="500" spans="1:4" x14ac:dyDescent="0.25">
      <c r="A500" s="3" t="str">
        <f t="shared" ca="1" si="399"/>
        <v/>
      </c>
      <c r="B500" s="10" t="str">
        <f t="shared" ref="B500" ca="1" si="448">IF(A500="","","10-14 years")</f>
        <v/>
      </c>
      <c r="C500" s="44"/>
      <c r="D500" s="44"/>
    </row>
    <row r="501" spans="1:4" x14ac:dyDescent="0.25">
      <c r="A501" s="3" t="str">
        <f t="shared" ca="1" si="399"/>
        <v/>
      </c>
      <c r="B501" s="10" t="str">
        <f t="shared" ref="B501" ca="1" si="449">IF(A501="","","15-19 years")</f>
        <v/>
      </c>
      <c r="C501" s="44"/>
      <c r="D501" s="44"/>
    </row>
    <row r="502" spans="1:4" x14ac:dyDescent="0.25">
      <c r="A502" s="3" t="str">
        <f t="shared" ca="1" si="399"/>
        <v/>
      </c>
      <c r="B502" s="10" t="str">
        <f t="shared" ref="B502" ca="1" si="450">IF(A502="","","20-24 years")</f>
        <v/>
      </c>
      <c r="C502" s="44"/>
      <c r="D502" s="44"/>
    </row>
    <row r="503" spans="1:4" x14ac:dyDescent="0.25">
      <c r="A503" s="3" t="str">
        <f t="shared" ca="1" si="399"/>
        <v/>
      </c>
      <c r="B503" s="10" t="str">
        <f t="shared" ref="B503" ca="1" si="451">IF(A503="","","25-29 years")</f>
        <v/>
      </c>
      <c r="C503" s="44"/>
      <c r="D503" s="44"/>
    </row>
    <row r="504" spans="1:4" x14ac:dyDescent="0.25">
      <c r="A504" s="3" t="str">
        <f t="shared" ca="1" si="399"/>
        <v/>
      </c>
      <c r="B504" s="10" t="str">
        <f t="shared" ref="B504" ca="1" si="452">IF(A504="","","30-34 years")</f>
        <v/>
      </c>
      <c r="C504" s="44"/>
      <c r="D504" s="44"/>
    </row>
    <row r="505" spans="1:4" x14ac:dyDescent="0.25">
      <c r="A505" s="3" t="str">
        <f t="shared" ca="1" si="399"/>
        <v/>
      </c>
      <c r="B505" s="10" t="str">
        <f t="shared" ref="B505" ca="1" si="453">IF(A505="","","35-39 years")</f>
        <v/>
      </c>
      <c r="C505" s="44"/>
      <c r="D505" s="44"/>
    </row>
    <row r="506" spans="1:4" x14ac:dyDescent="0.25">
      <c r="A506" s="3" t="str">
        <f t="shared" ca="1" si="399"/>
        <v/>
      </c>
      <c r="B506" s="10" t="str">
        <f t="shared" ref="B506" ca="1" si="454">IF(A506="","","40-44 years")</f>
        <v/>
      </c>
      <c r="C506" s="44"/>
      <c r="D506" s="44"/>
    </row>
    <row r="507" spans="1:4" x14ac:dyDescent="0.25">
      <c r="A507" s="3" t="str">
        <f t="shared" ca="1" si="399"/>
        <v/>
      </c>
      <c r="B507" s="10" t="str">
        <f t="shared" ref="B507" ca="1" si="455">IF(A507="","","45-49 years")</f>
        <v/>
      </c>
      <c r="C507" s="44"/>
      <c r="D507" s="44"/>
    </row>
    <row r="508" spans="1:4" x14ac:dyDescent="0.25">
      <c r="A508" s="3" t="str">
        <f t="shared" ca="1" si="399"/>
        <v/>
      </c>
      <c r="B508" s="10" t="str">
        <f t="shared" ref="B508" ca="1" si="456">IF(A508="","","50-54 years")</f>
        <v/>
      </c>
      <c r="C508" s="44"/>
      <c r="D508" s="44"/>
    </row>
    <row r="509" spans="1:4" x14ac:dyDescent="0.25">
      <c r="A509" s="3" t="str">
        <f t="shared" ca="1" si="399"/>
        <v/>
      </c>
      <c r="B509" s="10" t="str">
        <f t="shared" ref="B509" ca="1" si="457">IF(A509="","","55-59 years")</f>
        <v/>
      </c>
      <c r="C509" s="44"/>
      <c r="D509" s="44"/>
    </row>
    <row r="510" spans="1:4" x14ac:dyDescent="0.25">
      <c r="A510" s="3" t="str">
        <f t="shared" ca="1" si="399"/>
        <v/>
      </c>
      <c r="B510" s="10" t="str">
        <f t="shared" ref="B510" ca="1" si="458">IF(A510="","","60-64 years")</f>
        <v/>
      </c>
      <c r="C510" s="44"/>
      <c r="D510" s="44"/>
    </row>
    <row r="511" spans="1:4" x14ac:dyDescent="0.25">
      <c r="A511" s="3" t="str">
        <f t="shared" ca="1" si="399"/>
        <v/>
      </c>
      <c r="B511" s="10" t="str">
        <f t="shared" ref="B511" ca="1" si="459">IF(A511="","","65-69 years")</f>
        <v/>
      </c>
      <c r="C511" s="44"/>
      <c r="D511" s="44"/>
    </row>
    <row r="512" spans="1:4" x14ac:dyDescent="0.25">
      <c r="A512" s="3" t="str">
        <f t="shared" ca="1" si="399"/>
        <v/>
      </c>
      <c r="B512" s="10" t="str">
        <f t="shared" ref="B512" ca="1" si="460">IF(A512="","","70-74 years")</f>
        <v/>
      </c>
      <c r="C512" s="44"/>
      <c r="D512" s="44"/>
    </row>
    <row r="513" spans="1:4" x14ac:dyDescent="0.25">
      <c r="A513" s="3" t="str">
        <f t="shared" ca="1" si="399"/>
        <v/>
      </c>
      <c r="B513" s="10" t="str">
        <f t="shared" ref="B513" ca="1" si="461">IF(A513="","","75-79 years")</f>
        <v/>
      </c>
      <c r="C513" s="44"/>
      <c r="D513" s="44"/>
    </row>
    <row r="514" spans="1:4" x14ac:dyDescent="0.25">
      <c r="A514" s="3" t="str">
        <f t="shared" ca="1" si="399"/>
        <v/>
      </c>
      <c r="B514" s="10" t="str">
        <f t="shared" ref="B514" ca="1" si="462">IF(A514="","","80-84 years")</f>
        <v/>
      </c>
      <c r="C514" s="44"/>
      <c r="D514" s="44"/>
    </row>
    <row r="515" spans="1:4" x14ac:dyDescent="0.25">
      <c r="A515" s="3" t="str">
        <f t="shared" ca="1" si="399"/>
        <v/>
      </c>
      <c r="B515" s="10" t="str">
        <f t="shared" ref="B515" ca="1" si="463">IF(A515="","","85+ years")</f>
        <v/>
      </c>
      <c r="C515" s="44"/>
      <c r="D515" s="44"/>
    </row>
    <row r="516" spans="1:4" x14ac:dyDescent="0.25">
      <c r="A516" s="3" t="str">
        <f t="shared" ref="A516:A579" ca="1" si="464">IF(INDIRECT("Regions!A"&amp;FLOOR((ROW()-3)/19,1)+3)="","",INDIRECT("Regions!A"&amp;FLOOR((ROW()-3)/19,1)+3))</f>
        <v/>
      </c>
      <c r="B516" s="10" t="str">
        <f t="shared" ref="B516" ca="1" si="465">IF(A516="","","00 years")</f>
        <v/>
      </c>
      <c r="C516" s="44"/>
      <c r="D516" s="44"/>
    </row>
    <row r="517" spans="1:4" x14ac:dyDescent="0.25">
      <c r="A517" s="3" t="str">
        <f t="shared" ca="1" si="464"/>
        <v/>
      </c>
      <c r="B517" s="10" t="str">
        <f t="shared" ref="B517" ca="1" si="466">IF(A517="","","01-04 years")</f>
        <v/>
      </c>
      <c r="C517" s="44"/>
      <c r="D517" s="44"/>
    </row>
    <row r="518" spans="1:4" x14ac:dyDescent="0.25">
      <c r="A518" s="3" t="str">
        <f t="shared" ca="1" si="464"/>
        <v/>
      </c>
      <c r="B518" s="10" t="str">
        <f t="shared" ref="B518" ca="1" si="467">IF(A518="","","05-09 years")</f>
        <v/>
      </c>
      <c r="C518" s="44"/>
      <c r="D518" s="44"/>
    </row>
    <row r="519" spans="1:4" x14ac:dyDescent="0.25">
      <c r="A519" s="3" t="str">
        <f t="shared" ca="1" si="464"/>
        <v/>
      </c>
      <c r="B519" s="10" t="str">
        <f t="shared" ref="B519" ca="1" si="468">IF(A519="","","10-14 years")</f>
        <v/>
      </c>
      <c r="C519" s="44"/>
      <c r="D519" s="44"/>
    </row>
    <row r="520" spans="1:4" x14ac:dyDescent="0.25">
      <c r="A520" s="3" t="str">
        <f t="shared" ca="1" si="464"/>
        <v/>
      </c>
      <c r="B520" s="10" t="str">
        <f t="shared" ref="B520" ca="1" si="469">IF(A520="","","15-19 years")</f>
        <v/>
      </c>
      <c r="C520" s="44"/>
      <c r="D520" s="44"/>
    </row>
    <row r="521" spans="1:4" x14ac:dyDescent="0.25">
      <c r="A521" s="3" t="str">
        <f t="shared" ca="1" si="464"/>
        <v/>
      </c>
      <c r="B521" s="10" t="str">
        <f t="shared" ref="B521" ca="1" si="470">IF(A521="","","20-24 years")</f>
        <v/>
      </c>
      <c r="C521" s="44"/>
      <c r="D521" s="44"/>
    </row>
    <row r="522" spans="1:4" x14ac:dyDescent="0.25">
      <c r="A522" s="3" t="str">
        <f t="shared" ca="1" si="464"/>
        <v/>
      </c>
      <c r="B522" s="10" t="str">
        <f t="shared" ref="B522" ca="1" si="471">IF(A522="","","25-29 years")</f>
        <v/>
      </c>
      <c r="C522" s="44"/>
      <c r="D522" s="44"/>
    </row>
    <row r="523" spans="1:4" x14ac:dyDescent="0.25">
      <c r="A523" s="3" t="str">
        <f t="shared" ca="1" si="464"/>
        <v/>
      </c>
      <c r="B523" s="10" t="str">
        <f t="shared" ref="B523" ca="1" si="472">IF(A523="","","30-34 years")</f>
        <v/>
      </c>
      <c r="C523" s="44"/>
      <c r="D523" s="44"/>
    </row>
    <row r="524" spans="1:4" x14ac:dyDescent="0.25">
      <c r="A524" s="3" t="str">
        <f t="shared" ca="1" si="464"/>
        <v/>
      </c>
      <c r="B524" s="10" t="str">
        <f t="shared" ref="B524" ca="1" si="473">IF(A524="","","35-39 years")</f>
        <v/>
      </c>
      <c r="C524" s="44"/>
      <c r="D524" s="44"/>
    </row>
    <row r="525" spans="1:4" x14ac:dyDescent="0.25">
      <c r="A525" s="3" t="str">
        <f t="shared" ca="1" si="464"/>
        <v/>
      </c>
      <c r="B525" s="10" t="str">
        <f t="shared" ref="B525" ca="1" si="474">IF(A525="","","40-44 years")</f>
        <v/>
      </c>
      <c r="C525" s="44"/>
      <c r="D525" s="44"/>
    </row>
    <row r="526" spans="1:4" x14ac:dyDescent="0.25">
      <c r="A526" s="3" t="str">
        <f t="shared" ca="1" si="464"/>
        <v/>
      </c>
      <c r="B526" s="10" t="str">
        <f t="shared" ref="B526" ca="1" si="475">IF(A526="","","45-49 years")</f>
        <v/>
      </c>
      <c r="C526" s="44"/>
      <c r="D526" s="44"/>
    </row>
    <row r="527" spans="1:4" x14ac:dyDescent="0.25">
      <c r="A527" s="3" t="str">
        <f t="shared" ca="1" si="464"/>
        <v/>
      </c>
      <c r="B527" s="10" t="str">
        <f t="shared" ref="B527" ca="1" si="476">IF(A527="","","50-54 years")</f>
        <v/>
      </c>
      <c r="C527" s="44"/>
      <c r="D527" s="44"/>
    </row>
    <row r="528" spans="1:4" x14ac:dyDescent="0.25">
      <c r="A528" s="3" t="str">
        <f t="shared" ca="1" si="464"/>
        <v/>
      </c>
      <c r="B528" s="10" t="str">
        <f t="shared" ref="B528" ca="1" si="477">IF(A528="","","55-59 years")</f>
        <v/>
      </c>
      <c r="C528" s="44"/>
      <c r="D528" s="44"/>
    </row>
    <row r="529" spans="1:4" x14ac:dyDescent="0.25">
      <c r="A529" s="3" t="str">
        <f t="shared" ca="1" si="464"/>
        <v/>
      </c>
      <c r="B529" s="10" t="str">
        <f t="shared" ref="B529" ca="1" si="478">IF(A529="","","60-64 years")</f>
        <v/>
      </c>
      <c r="C529" s="44"/>
      <c r="D529" s="44"/>
    </row>
    <row r="530" spans="1:4" x14ac:dyDescent="0.25">
      <c r="A530" s="3" t="str">
        <f t="shared" ca="1" si="464"/>
        <v/>
      </c>
      <c r="B530" s="10" t="str">
        <f t="shared" ref="B530" ca="1" si="479">IF(A530="","","65-69 years")</f>
        <v/>
      </c>
      <c r="C530" s="44"/>
      <c r="D530" s="44"/>
    </row>
    <row r="531" spans="1:4" x14ac:dyDescent="0.25">
      <c r="A531" s="3" t="str">
        <f t="shared" ca="1" si="464"/>
        <v/>
      </c>
      <c r="B531" s="10" t="str">
        <f t="shared" ref="B531" ca="1" si="480">IF(A531="","","70-74 years")</f>
        <v/>
      </c>
      <c r="C531" s="44"/>
      <c r="D531" s="44"/>
    </row>
    <row r="532" spans="1:4" x14ac:dyDescent="0.25">
      <c r="A532" s="3" t="str">
        <f t="shared" ca="1" si="464"/>
        <v/>
      </c>
      <c r="B532" s="10" t="str">
        <f t="shared" ref="B532" ca="1" si="481">IF(A532="","","75-79 years")</f>
        <v/>
      </c>
      <c r="C532" s="44"/>
      <c r="D532" s="44"/>
    </row>
    <row r="533" spans="1:4" x14ac:dyDescent="0.25">
      <c r="A533" s="3" t="str">
        <f t="shared" ca="1" si="464"/>
        <v/>
      </c>
      <c r="B533" s="10" t="str">
        <f t="shared" ref="B533" ca="1" si="482">IF(A533="","","80-84 years")</f>
        <v/>
      </c>
      <c r="C533" s="44"/>
      <c r="D533" s="44"/>
    </row>
    <row r="534" spans="1:4" x14ac:dyDescent="0.25">
      <c r="A534" s="3" t="str">
        <f t="shared" ca="1" si="464"/>
        <v/>
      </c>
      <c r="B534" s="10" t="str">
        <f t="shared" ref="B534" ca="1" si="483">IF(A534="","","85+ years")</f>
        <v/>
      </c>
      <c r="C534" s="44"/>
      <c r="D534" s="44"/>
    </row>
    <row r="535" spans="1:4" x14ac:dyDescent="0.25">
      <c r="A535" s="3" t="str">
        <f t="shared" ca="1" si="464"/>
        <v/>
      </c>
      <c r="B535" s="10" t="str">
        <f t="shared" ref="B535" ca="1" si="484">IF(A535="","","00 years")</f>
        <v/>
      </c>
      <c r="C535" s="44"/>
      <c r="D535" s="44"/>
    </row>
    <row r="536" spans="1:4" x14ac:dyDescent="0.25">
      <c r="A536" s="3" t="str">
        <f t="shared" ca="1" si="464"/>
        <v/>
      </c>
      <c r="B536" s="10" t="str">
        <f t="shared" ref="B536" ca="1" si="485">IF(A536="","","01-04 years")</f>
        <v/>
      </c>
      <c r="C536" s="44"/>
      <c r="D536" s="44"/>
    </row>
    <row r="537" spans="1:4" x14ac:dyDescent="0.25">
      <c r="A537" s="3" t="str">
        <f t="shared" ca="1" si="464"/>
        <v/>
      </c>
      <c r="B537" s="10" t="str">
        <f t="shared" ref="B537" ca="1" si="486">IF(A537="","","05-09 years")</f>
        <v/>
      </c>
      <c r="C537" s="44"/>
      <c r="D537" s="44"/>
    </row>
    <row r="538" spans="1:4" x14ac:dyDescent="0.25">
      <c r="A538" s="3" t="str">
        <f t="shared" ca="1" si="464"/>
        <v/>
      </c>
      <c r="B538" s="10" t="str">
        <f t="shared" ref="B538" ca="1" si="487">IF(A538="","","10-14 years")</f>
        <v/>
      </c>
      <c r="C538" s="44"/>
      <c r="D538" s="44"/>
    </row>
    <row r="539" spans="1:4" x14ac:dyDescent="0.25">
      <c r="A539" s="3" t="str">
        <f t="shared" ca="1" si="464"/>
        <v/>
      </c>
      <c r="B539" s="10" t="str">
        <f t="shared" ref="B539" ca="1" si="488">IF(A539="","","15-19 years")</f>
        <v/>
      </c>
      <c r="C539" s="44"/>
      <c r="D539" s="44"/>
    </row>
    <row r="540" spans="1:4" x14ac:dyDescent="0.25">
      <c r="A540" s="3" t="str">
        <f t="shared" ca="1" si="464"/>
        <v/>
      </c>
      <c r="B540" s="10" t="str">
        <f t="shared" ref="B540" ca="1" si="489">IF(A540="","","20-24 years")</f>
        <v/>
      </c>
      <c r="C540" s="44"/>
      <c r="D540" s="44"/>
    </row>
    <row r="541" spans="1:4" x14ac:dyDescent="0.25">
      <c r="A541" s="3" t="str">
        <f t="shared" ca="1" si="464"/>
        <v/>
      </c>
      <c r="B541" s="10" t="str">
        <f t="shared" ref="B541" ca="1" si="490">IF(A541="","","25-29 years")</f>
        <v/>
      </c>
      <c r="C541" s="44"/>
      <c r="D541" s="44"/>
    </row>
    <row r="542" spans="1:4" x14ac:dyDescent="0.25">
      <c r="A542" s="3" t="str">
        <f t="shared" ca="1" si="464"/>
        <v/>
      </c>
      <c r="B542" s="10" t="str">
        <f t="shared" ref="B542" ca="1" si="491">IF(A542="","","30-34 years")</f>
        <v/>
      </c>
      <c r="C542" s="44"/>
      <c r="D542" s="44"/>
    </row>
    <row r="543" spans="1:4" x14ac:dyDescent="0.25">
      <c r="A543" s="3" t="str">
        <f t="shared" ca="1" si="464"/>
        <v/>
      </c>
      <c r="B543" s="10" t="str">
        <f t="shared" ref="B543" ca="1" si="492">IF(A543="","","35-39 years")</f>
        <v/>
      </c>
      <c r="C543" s="44"/>
      <c r="D543" s="44"/>
    </row>
    <row r="544" spans="1:4" x14ac:dyDescent="0.25">
      <c r="A544" s="3" t="str">
        <f t="shared" ca="1" si="464"/>
        <v/>
      </c>
      <c r="B544" s="10" t="str">
        <f t="shared" ref="B544" ca="1" si="493">IF(A544="","","40-44 years")</f>
        <v/>
      </c>
      <c r="C544" s="44"/>
      <c r="D544" s="44"/>
    </row>
    <row r="545" spans="1:4" x14ac:dyDescent="0.25">
      <c r="A545" s="3" t="str">
        <f t="shared" ca="1" si="464"/>
        <v/>
      </c>
      <c r="B545" s="10" t="str">
        <f t="shared" ref="B545" ca="1" si="494">IF(A545="","","45-49 years")</f>
        <v/>
      </c>
      <c r="C545" s="44"/>
      <c r="D545" s="44"/>
    </row>
    <row r="546" spans="1:4" x14ac:dyDescent="0.25">
      <c r="A546" s="3" t="str">
        <f t="shared" ca="1" si="464"/>
        <v/>
      </c>
      <c r="B546" s="10" t="str">
        <f t="shared" ref="B546" ca="1" si="495">IF(A546="","","50-54 years")</f>
        <v/>
      </c>
      <c r="C546" s="44"/>
      <c r="D546" s="44"/>
    </row>
    <row r="547" spans="1:4" x14ac:dyDescent="0.25">
      <c r="A547" s="3" t="str">
        <f t="shared" ca="1" si="464"/>
        <v/>
      </c>
      <c r="B547" s="10" t="str">
        <f t="shared" ref="B547" ca="1" si="496">IF(A547="","","55-59 years")</f>
        <v/>
      </c>
      <c r="C547" s="44"/>
      <c r="D547" s="44"/>
    </row>
    <row r="548" spans="1:4" x14ac:dyDescent="0.25">
      <c r="A548" s="3" t="str">
        <f t="shared" ca="1" si="464"/>
        <v/>
      </c>
      <c r="B548" s="10" t="str">
        <f t="shared" ref="B548" ca="1" si="497">IF(A548="","","60-64 years")</f>
        <v/>
      </c>
      <c r="C548" s="44"/>
      <c r="D548" s="44"/>
    </row>
    <row r="549" spans="1:4" x14ac:dyDescent="0.25">
      <c r="A549" s="3" t="str">
        <f t="shared" ca="1" si="464"/>
        <v/>
      </c>
      <c r="B549" s="10" t="str">
        <f t="shared" ref="B549" ca="1" si="498">IF(A549="","","65-69 years")</f>
        <v/>
      </c>
      <c r="C549" s="44"/>
      <c r="D549" s="44"/>
    </row>
    <row r="550" spans="1:4" x14ac:dyDescent="0.25">
      <c r="A550" s="3" t="str">
        <f t="shared" ca="1" si="464"/>
        <v/>
      </c>
      <c r="B550" s="10" t="str">
        <f t="shared" ref="B550" ca="1" si="499">IF(A550="","","70-74 years")</f>
        <v/>
      </c>
      <c r="C550" s="44"/>
      <c r="D550" s="44"/>
    </row>
    <row r="551" spans="1:4" x14ac:dyDescent="0.25">
      <c r="A551" s="3" t="str">
        <f t="shared" ca="1" si="464"/>
        <v/>
      </c>
      <c r="B551" s="10" t="str">
        <f t="shared" ref="B551" ca="1" si="500">IF(A551="","","75-79 years")</f>
        <v/>
      </c>
      <c r="C551" s="44"/>
      <c r="D551" s="44"/>
    </row>
    <row r="552" spans="1:4" x14ac:dyDescent="0.25">
      <c r="A552" s="3" t="str">
        <f t="shared" ca="1" si="464"/>
        <v/>
      </c>
      <c r="B552" s="10" t="str">
        <f t="shared" ref="B552" ca="1" si="501">IF(A552="","","80-84 years")</f>
        <v/>
      </c>
      <c r="C552" s="44"/>
      <c r="D552" s="44"/>
    </row>
    <row r="553" spans="1:4" x14ac:dyDescent="0.25">
      <c r="A553" s="3" t="str">
        <f t="shared" ca="1" si="464"/>
        <v/>
      </c>
      <c r="B553" s="10" t="str">
        <f t="shared" ref="B553" ca="1" si="502">IF(A553="","","85+ years")</f>
        <v/>
      </c>
      <c r="C553" s="44"/>
      <c r="D553" s="44"/>
    </row>
    <row r="554" spans="1:4" x14ac:dyDescent="0.25">
      <c r="A554" s="3" t="str">
        <f t="shared" ca="1" si="464"/>
        <v/>
      </c>
      <c r="B554" s="10" t="str">
        <f t="shared" ref="B554" ca="1" si="503">IF(A554="","","00 years")</f>
        <v/>
      </c>
      <c r="C554" s="44"/>
      <c r="D554" s="44"/>
    </row>
    <row r="555" spans="1:4" x14ac:dyDescent="0.25">
      <c r="A555" s="3" t="str">
        <f t="shared" ca="1" si="464"/>
        <v/>
      </c>
      <c r="B555" s="10" t="str">
        <f t="shared" ref="B555" ca="1" si="504">IF(A555="","","01-04 years")</f>
        <v/>
      </c>
      <c r="C555" s="44"/>
      <c r="D555" s="44"/>
    </row>
    <row r="556" spans="1:4" x14ac:dyDescent="0.25">
      <c r="A556" s="3" t="str">
        <f t="shared" ca="1" si="464"/>
        <v/>
      </c>
      <c r="B556" s="10" t="str">
        <f t="shared" ref="B556" ca="1" si="505">IF(A556="","","05-09 years")</f>
        <v/>
      </c>
      <c r="C556" s="44"/>
      <c r="D556" s="44"/>
    </row>
    <row r="557" spans="1:4" x14ac:dyDescent="0.25">
      <c r="A557" s="3" t="str">
        <f t="shared" ca="1" si="464"/>
        <v/>
      </c>
      <c r="B557" s="10" t="str">
        <f t="shared" ref="B557" ca="1" si="506">IF(A557="","","10-14 years")</f>
        <v/>
      </c>
      <c r="C557" s="44"/>
      <c r="D557" s="44"/>
    </row>
    <row r="558" spans="1:4" x14ac:dyDescent="0.25">
      <c r="A558" s="3" t="str">
        <f t="shared" ca="1" si="464"/>
        <v/>
      </c>
      <c r="B558" s="10" t="str">
        <f t="shared" ref="B558" ca="1" si="507">IF(A558="","","15-19 years")</f>
        <v/>
      </c>
      <c r="C558" s="44"/>
      <c r="D558" s="44"/>
    </row>
    <row r="559" spans="1:4" x14ac:dyDescent="0.25">
      <c r="A559" s="3" t="str">
        <f t="shared" ca="1" si="464"/>
        <v/>
      </c>
      <c r="B559" s="10" t="str">
        <f t="shared" ref="B559" ca="1" si="508">IF(A559="","","20-24 years")</f>
        <v/>
      </c>
      <c r="C559" s="44"/>
      <c r="D559" s="44"/>
    </row>
    <row r="560" spans="1:4" x14ac:dyDescent="0.25">
      <c r="A560" s="3" t="str">
        <f t="shared" ca="1" si="464"/>
        <v/>
      </c>
      <c r="B560" s="10" t="str">
        <f t="shared" ref="B560" ca="1" si="509">IF(A560="","","25-29 years")</f>
        <v/>
      </c>
      <c r="C560" s="44"/>
      <c r="D560" s="44"/>
    </row>
    <row r="561" spans="1:4" x14ac:dyDescent="0.25">
      <c r="A561" s="3" t="str">
        <f t="shared" ca="1" si="464"/>
        <v/>
      </c>
      <c r="B561" s="10" t="str">
        <f t="shared" ref="B561" ca="1" si="510">IF(A561="","","30-34 years")</f>
        <v/>
      </c>
      <c r="C561" s="44"/>
      <c r="D561" s="44"/>
    </row>
    <row r="562" spans="1:4" x14ac:dyDescent="0.25">
      <c r="A562" s="3" t="str">
        <f t="shared" ca="1" si="464"/>
        <v/>
      </c>
      <c r="B562" s="10" t="str">
        <f t="shared" ref="B562" ca="1" si="511">IF(A562="","","35-39 years")</f>
        <v/>
      </c>
      <c r="C562" s="44"/>
      <c r="D562" s="44"/>
    </row>
    <row r="563" spans="1:4" x14ac:dyDescent="0.25">
      <c r="A563" s="3" t="str">
        <f t="shared" ca="1" si="464"/>
        <v/>
      </c>
      <c r="B563" s="10" t="str">
        <f t="shared" ref="B563" ca="1" si="512">IF(A563="","","40-44 years")</f>
        <v/>
      </c>
      <c r="C563" s="44"/>
      <c r="D563" s="44"/>
    </row>
    <row r="564" spans="1:4" x14ac:dyDescent="0.25">
      <c r="A564" s="3" t="str">
        <f t="shared" ca="1" si="464"/>
        <v/>
      </c>
      <c r="B564" s="10" t="str">
        <f t="shared" ref="B564" ca="1" si="513">IF(A564="","","45-49 years")</f>
        <v/>
      </c>
      <c r="C564" s="44"/>
      <c r="D564" s="44"/>
    </row>
    <row r="565" spans="1:4" x14ac:dyDescent="0.25">
      <c r="A565" s="3" t="str">
        <f t="shared" ca="1" si="464"/>
        <v/>
      </c>
      <c r="B565" s="10" t="str">
        <f t="shared" ref="B565" ca="1" si="514">IF(A565="","","50-54 years")</f>
        <v/>
      </c>
      <c r="C565" s="44"/>
      <c r="D565" s="44"/>
    </row>
    <row r="566" spans="1:4" x14ac:dyDescent="0.25">
      <c r="A566" s="3" t="str">
        <f t="shared" ca="1" si="464"/>
        <v/>
      </c>
      <c r="B566" s="10" t="str">
        <f t="shared" ref="B566" ca="1" si="515">IF(A566="","","55-59 years")</f>
        <v/>
      </c>
      <c r="C566" s="44"/>
      <c r="D566" s="44"/>
    </row>
    <row r="567" spans="1:4" x14ac:dyDescent="0.25">
      <c r="A567" s="3" t="str">
        <f t="shared" ca="1" si="464"/>
        <v/>
      </c>
      <c r="B567" s="10" t="str">
        <f t="shared" ref="B567" ca="1" si="516">IF(A567="","","60-64 years")</f>
        <v/>
      </c>
      <c r="C567" s="44"/>
      <c r="D567" s="44"/>
    </row>
    <row r="568" spans="1:4" x14ac:dyDescent="0.25">
      <c r="A568" s="3" t="str">
        <f t="shared" ca="1" si="464"/>
        <v/>
      </c>
      <c r="B568" s="10" t="str">
        <f t="shared" ref="B568" ca="1" si="517">IF(A568="","","65-69 years")</f>
        <v/>
      </c>
      <c r="C568" s="44"/>
      <c r="D568" s="44"/>
    </row>
    <row r="569" spans="1:4" x14ac:dyDescent="0.25">
      <c r="A569" s="3" t="str">
        <f t="shared" ca="1" si="464"/>
        <v/>
      </c>
      <c r="B569" s="10" t="str">
        <f t="shared" ref="B569" ca="1" si="518">IF(A569="","","70-74 years")</f>
        <v/>
      </c>
      <c r="C569" s="44"/>
      <c r="D569" s="44"/>
    </row>
    <row r="570" spans="1:4" x14ac:dyDescent="0.25">
      <c r="A570" s="3" t="str">
        <f t="shared" ca="1" si="464"/>
        <v/>
      </c>
      <c r="B570" s="10" t="str">
        <f t="shared" ref="B570" ca="1" si="519">IF(A570="","","75-79 years")</f>
        <v/>
      </c>
      <c r="C570" s="44"/>
      <c r="D570" s="44"/>
    </row>
    <row r="571" spans="1:4" x14ac:dyDescent="0.25">
      <c r="A571" s="3" t="str">
        <f t="shared" ca="1" si="464"/>
        <v/>
      </c>
      <c r="B571" s="10" t="str">
        <f t="shared" ref="B571" ca="1" si="520">IF(A571="","","80-84 years")</f>
        <v/>
      </c>
      <c r="C571" s="44"/>
      <c r="D571" s="44"/>
    </row>
    <row r="572" spans="1:4" x14ac:dyDescent="0.25">
      <c r="A572" s="3" t="str">
        <f t="shared" ca="1" si="464"/>
        <v/>
      </c>
      <c r="B572" s="10" t="str">
        <f t="shared" ref="B572" ca="1" si="521">IF(A572="","","85+ years")</f>
        <v/>
      </c>
      <c r="C572" s="44"/>
      <c r="D572" s="44"/>
    </row>
    <row r="573" spans="1:4" x14ac:dyDescent="0.25">
      <c r="A573" s="3" t="str">
        <f t="shared" ca="1" si="464"/>
        <v/>
      </c>
      <c r="B573" s="10" t="str">
        <f t="shared" ref="B573" ca="1" si="522">IF(A573="","","00 years")</f>
        <v/>
      </c>
      <c r="C573" s="44"/>
      <c r="D573" s="44"/>
    </row>
    <row r="574" spans="1:4" x14ac:dyDescent="0.25">
      <c r="A574" s="3" t="str">
        <f t="shared" ca="1" si="464"/>
        <v/>
      </c>
      <c r="B574" s="10" t="str">
        <f t="shared" ref="B574" ca="1" si="523">IF(A574="","","01-04 years")</f>
        <v/>
      </c>
      <c r="C574" s="44"/>
      <c r="D574" s="44"/>
    </row>
    <row r="575" spans="1:4" x14ac:dyDescent="0.25">
      <c r="A575" s="3" t="str">
        <f t="shared" ca="1" si="464"/>
        <v/>
      </c>
      <c r="B575" s="10" t="str">
        <f t="shared" ref="B575" ca="1" si="524">IF(A575="","","05-09 years")</f>
        <v/>
      </c>
      <c r="C575" s="44"/>
      <c r="D575" s="44"/>
    </row>
    <row r="576" spans="1:4" x14ac:dyDescent="0.25">
      <c r="A576" s="3" t="str">
        <f t="shared" ca="1" si="464"/>
        <v/>
      </c>
      <c r="B576" s="10" t="str">
        <f t="shared" ref="B576" ca="1" si="525">IF(A576="","","10-14 years")</f>
        <v/>
      </c>
      <c r="C576" s="44"/>
      <c r="D576" s="44"/>
    </row>
    <row r="577" spans="1:4" x14ac:dyDescent="0.25">
      <c r="A577" s="3" t="str">
        <f t="shared" ca="1" si="464"/>
        <v/>
      </c>
      <c r="B577" s="10" t="str">
        <f t="shared" ref="B577" ca="1" si="526">IF(A577="","","15-19 years")</f>
        <v/>
      </c>
      <c r="C577" s="44"/>
      <c r="D577" s="44"/>
    </row>
    <row r="578" spans="1:4" x14ac:dyDescent="0.25">
      <c r="A578" s="3" t="str">
        <f t="shared" ca="1" si="464"/>
        <v/>
      </c>
      <c r="B578" s="10" t="str">
        <f t="shared" ref="B578" ca="1" si="527">IF(A578="","","20-24 years")</f>
        <v/>
      </c>
      <c r="C578" s="44"/>
      <c r="D578" s="44"/>
    </row>
    <row r="579" spans="1:4" x14ac:dyDescent="0.25">
      <c r="A579" s="3" t="str">
        <f t="shared" ca="1" si="464"/>
        <v/>
      </c>
      <c r="B579" s="10" t="str">
        <f t="shared" ref="B579" ca="1" si="528">IF(A579="","","25-29 years")</f>
        <v/>
      </c>
      <c r="C579" s="44"/>
      <c r="D579" s="44"/>
    </row>
    <row r="580" spans="1:4" x14ac:dyDescent="0.25">
      <c r="A580" s="3" t="str">
        <f t="shared" ref="A580:A643" ca="1" si="529">IF(INDIRECT("Regions!A"&amp;FLOOR((ROW()-3)/19,1)+3)="","",INDIRECT("Regions!A"&amp;FLOOR((ROW()-3)/19,1)+3))</f>
        <v/>
      </c>
      <c r="B580" s="10" t="str">
        <f t="shared" ref="B580" ca="1" si="530">IF(A580="","","30-34 years")</f>
        <v/>
      </c>
      <c r="C580" s="44"/>
      <c r="D580" s="44"/>
    </row>
    <row r="581" spans="1:4" x14ac:dyDescent="0.25">
      <c r="A581" s="3" t="str">
        <f t="shared" ca="1" si="529"/>
        <v/>
      </c>
      <c r="B581" s="10" t="str">
        <f t="shared" ref="B581" ca="1" si="531">IF(A581="","","35-39 years")</f>
        <v/>
      </c>
      <c r="C581" s="44"/>
      <c r="D581" s="44"/>
    </row>
    <row r="582" spans="1:4" x14ac:dyDescent="0.25">
      <c r="A582" s="3" t="str">
        <f t="shared" ca="1" si="529"/>
        <v/>
      </c>
      <c r="B582" s="10" t="str">
        <f t="shared" ref="B582" ca="1" si="532">IF(A582="","","40-44 years")</f>
        <v/>
      </c>
      <c r="C582" s="44"/>
      <c r="D582" s="44"/>
    </row>
    <row r="583" spans="1:4" x14ac:dyDescent="0.25">
      <c r="A583" s="3" t="str">
        <f t="shared" ca="1" si="529"/>
        <v/>
      </c>
      <c r="B583" s="10" t="str">
        <f t="shared" ref="B583" ca="1" si="533">IF(A583="","","45-49 years")</f>
        <v/>
      </c>
      <c r="C583" s="44"/>
      <c r="D583" s="44"/>
    </row>
    <row r="584" spans="1:4" x14ac:dyDescent="0.25">
      <c r="A584" s="3" t="str">
        <f t="shared" ca="1" si="529"/>
        <v/>
      </c>
      <c r="B584" s="10" t="str">
        <f t="shared" ref="B584" ca="1" si="534">IF(A584="","","50-54 years")</f>
        <v/>
      </c>
      <c r="C584" s="44"/>
      <c r="D584" s="44"/>
    </row>
    <row r="585" spans="1:4" x14ac:dyDescent="0.25">
      <c r="A585" s="3" t="str">
        <f t="shared" ca="1" si="529"/>
        <v/>
      </c>
      <c r="B585" s="10" t="str">
        <f t="shared" ref="B585" ca="1" si="535">IF(A585="","","55-59 years")</f>
        <v/>
      </c>
      <c r="C585" s="44"/>
      <c r="D585" s="44"/>
    </row>
    <row r="586" spans="1:4" x14ac:dyDescent="0.25">
      <c r="A586" s="3" t="str">
        <f t="shared" ca="1" si="529"/>
        <v/>
      </c>
      <c r="B586" s="10" t="str">
        <f t="shared" ref="B586" ca="1" si="536">IF(A586="","","60-64 years")</f>
        <v/>
      </c>
      <c r="C586" s="44"/>
      <c r="D586" s="44"/>
    </row>
    <row r="587" spans="1:4" x14ac:dyDescent="0.25">
      <c r="A587" s="3" t="str">
        <f t="shared" ca="1" si="529"/>
        <v/>
      </c>
      <c r="B587" s="10" t="str">
        <f t="shared" ref="B587" ca="1" si="537">IF(A587="","","65-69 years")</f>
        <v/>
      </c>
      <c r="C587" s="44"/>
      <c r="D587" s="44"/>
    </row>
    <row r="588" spans="1:4" x14ac:dyDescent="0.25">
      <c r="A588" s="3" t="str">
        <f t="shared" ca="1" si="529"/>
        <v/>
      </c>
      <c r="B588" s="10" t="str">
        <f t="shared" ref="B588" ca="1" si="538">IF(A588="","","70-74 years")</f>
        <v/>
      </c>
      <c r="C588" s="44"/>
      <c r="D588" s="44"/>
    </row>
    <row r="589" spans="1:4" x14ac:dyDescent="0.25">
      <c r="A589" s="3" t="str">
        <f t="shared" ca="1" si="529"/>
        <v/>
      </c>
      <c r="B589" s="10" t="str">
        <f t="shared" ref="B589" ca="1" si="539">IF(A589="","","75-79 years")</f>
        <v/>
      </c>
      <c r="C589" s="44"/>
      <c r="D589" s="44"/>
    </row>
    <row r="590" spans="1:4" x14ac:dyDescent="0.25">
      <c r="A590" s="3" t="str">
        <f t="shared" ca="1" si="529"/>
        <v/>
      </c>
      <c r="B590" s="10" t="str">
        <f t="shared" ref="B590" ca="1" si="540">IF(A590="","","80-84 years")</f>
        <v/>
      </c>
      <c r="C590" s="44"/>
      <c r="D590" s="44"/>
    </row>
    <row r="591" spans="1:4" x14ac:dyDescent="0.25">
      <c r="A591" s="3" t="str">
        <f t="shared" ca="1" si="529"/>
        <v/>
      </c>
      <c r="B591" s="10" t="str">
        <f t="shared" ref="B591" ca="1" si="541">IF(A591="","","85+ years")</f>
        <v/>
      </c>
      <c r="C591" s="44"/>
      <c r="D591" s="44"/>
    </row>
    <row r="592" spans="1:4" x14ac:dyDescent="0.25">
      <c r="A592" s="3" t="str">
        <f t="shared" ca="1" si="529"/>
        <v/>
      </c>
      <c r="B592" s="10" t="str">
        <f t="shared" ref="B592" ca="1" si="542">IF(A592="","","00 years")</f>
        <v/>
      </c>
      <c r="C592" s="44"/>
      <c r="D592" s="44"/>
    </row>
    <row r="593" spans="1:4" x14ac:dyDescent="0.25">
      <c r="A593" s="3" t="str">
        <f t="shared" ca="1" si="529"/>
        <v/>
      </c>
      <c r="B593" s="10" t="str">
        <f t="shared" ref="B593" ca="1" si="543">IF(A593="","","01-04 years")</f>
        <v/>
      </c>
      <c r="C593" s="44"/>
      <c r="D593" s="44"/>
    </row>
    <row r="594" spans="1:4" x14ac:dyDescent="0.25">
      <c r="A594" s="3" t="str">
        <f t="shared" ca="1" si="529"/>
        <v/>
      </c>
      <c r="B594" s="10" t="str">
        <f t="shared" ref="B594" ca="1" si="544">IF(A594="","","05-09 years")</f>
        <v/>
      </c>
      <c r="C594" s="44"/>
      <c r="D594" s="44"/>
    </row>
    <row r="595" spans="1:4" x14ac:dyDescent="0.25">
      <c r="A595" s="3" t="str">
        <f t="shared" ca="1" si="529"/>
        <v/>
      </c>
      <c r="B595" s="10" t="str">
        <f t="shared" ref="B595" ca="1" si="545">IF(A595="","","10-14 years")</f>
        <v/>
      </c>
      <c r="C595" s="44"/>
      <c r="D595" s="44"/>
    </row>
    <row r="596" spans="1:4" x14ac:dyDescent="0.25">
      <c r="A596" s="3" t="str">
        <f t="shared" ca="1" si="529"/>
        <v/>
      </c>
      <c r="B596" s="10" t="str">
        <f t="shared" ref="B596" ca="1" si="546">IF(A596="","","15-19 years")</f>
        <v/>
      </c>
      <c r="C596" s="44"/>
      <c r="D596" s="44"/>
    </row>
    <row r="597" spans="1:4" x14ac:dyDescent="0.25">
      <c r="A597" s="3" t="str">
        <f t="shared" ca="1" si="529"/>
        <v/>
      </c>
      <c r="B597" s="10" t="str">
        <f t="shared" ref="B597" ca="1" si="547">IF(A597="","","20-24 years")</f>
        <v/>
      </c>
      <c r="C597" s="44"/>
      <c r="D597" s="44"/>
    </row>
    <row r="598" spans="1:4" x14ac:dyDescent="0.25">
      <c r="A598" s="3" t="str">
        <f t="shared" ca="1" si="529"/>
        <v/>
      </c>
      <c r="B598" s="10" t="str">
        <f t="shared" ref="B598" ca="1" si="548">IF(A598="","","25-29 years")</f>
        <v/>
      </c>
      <c r="C598" s="44"/>
      <c r="D598" s="44"/>
    </row>
    <row r="599" spans="1:4" x14ac:dyDescent="0.25">
      <c r="A599" s="3" t="str">
        <f t="shared" ca="1" si="529"/>
        <v/>
      </c>
      <c r="B599" s="10" t="str">
        <f t="shared" ref="B599" ca="1" si="549">IF(A599="","","30-34 years")</f>
        <v/>
      </c>
      <c r="C599" s="44"/>
      <c r="D599" s="44"/>
    </row>
    <row r="600" spans="1:4" x14ac:dyDescent="0.25">
      <c r="A600" s="3" t="str">
        <f t="shared" ca="1" si="529"/>
        <v/>
      </c>
      <c r="B600" s="10" t="str">
        <f t="shared" ref="B600" ca="1" si="550">IF(A600="","","35-39 years")</f>
        <v/>
      </c>
      <c r="C600" s="44"/>
      <c r="D600" s="44"/>
    </row>
    <row r="601" spans="1:4" x14ac:dyDescent="0.25">
      <c r="A601" s="3" t="str">
        <f t="shared" ca="1" si="529"/>
        <v/>
      </c>
      <c r="B601" s="10" t="str">
        <f t="shared" ref="B601" ca="1" si="551">IF(A601="","","40-44 years")</f>
        <v/>
      </c>
      <c r="C601" s="44"/>
      <c r="D601" s="44"/>
    </row>
    <row r="602" spans="1:4" x14ac:dyDescent="0.25">
      <c r="A602" s="3" t="str">
        <f t="shared" ca="1" si="529"/>
        <v/>
      </c>
      <c r="B602" s="10" t="str">
        <f t="shared" ref="B602" ca="1" si="552">IF(A602="","","45-49 years")</f>
        <v/>
      </c>
      <c r="C602" s="44"/>
      <c r="D602" s="44"/>
    </row>
    <row r="603" spans="1:4" x14ac:dyDescent="0.25">
      <c r="A603" s="3" t="str">
        <f t="shared" ca="1" si="529"/>
        <v/>
      </c>
      <c r="B603" s="10" t="str">
        <f t="shared" ref="B603" ca="1" si="553">IF(A603="","","50-54 years")</f>
        <v/>
      </c>
      <c r="C603" s="44"/>
      <c r="D603" s="44"/>
    </row>
    <row r="604" spans="1:4" x14ac:dyDescent="0.25">
      <c r="A604" s="3" t="str">
        <f t="shared" ca="1" si="529"/>
        <v/>
      </c>
      <c r="B604" s="10" t="str">
        <f t="shared" ref="B604" ca="1" si="554">IF(A604="","","55-59 years")</f>
        <v/>
      </c>
      <c r="C604" s="44"/>
      <c r="D604" s="44"/>
    </row>
    <row r="605" spans="1:4" x14ac:dyDescent="0.25">
      <c r="A605" s="3" t="str">
        <f t="shared" ca="1" si="529"/>
        <v/>
      </c>
      <c r="B605" s="10" t="str">
        <f t="shared" ref="B605" ca="1" si="555">IF(A605="","","60-64 years")</f>
        <v/>
      </c>
      <c r="C605" s="44"/>
      <c r="D605" s="44"/>
    </row>
    <row r="606" spans="1:4" x14ac:dyDescent="0.25">
      <c r="A606" s="3" t="str">
        <f t="shared" ca="1" si="529"/>
        <v/>
      </c>
      <c r="B606" s="10" t="str">
        <f t="shared" ref="B606" ca="1" si="556">IF(A606="","","65-69 years")</f>
        <v/>
      </c>
      <c r="C606" s="44"/>
      <c r="D606" s="44"/>
    </row>
    <row r="607" spans="1:4" x14ac:dyDescent="0.25">
      <c r="A607" s="3" t="str">
        <f t="shared" ca="1" si="529"/>
        <v/>
      </c>
      <c r="B607" s="10" t="str">
        <f t="shared" ref="B607" ca="1" si="557">IF(A607="","","70-74 years")</f>
        <v/>
      </c>
      <c r="C607" s="44"/>
      <c r="D607" s="44"/>
    </row>
    <row r="608" spans="1:4" x14ac:dyDescent="0.25">
      <c r="A608" s="3" t="str">
        <f t="shared" ca="1" si="529"/>
        <v/>
      </c>
      <c r="B608" s="10" t="str">
        <f t="shared" ref="B608" ca="1" si="558">IF(A608="","","75-79 years")</f>
        <v/>
      </c>
      <c r="C608" s="44"/>
      <c r="D608" s="44"/>
    </row>
    <row r="609" spans="1:4" x14ac:dyDescent="0.25">
      <c r="A609" s="3" t="str">
        <f t="shared" ca="1" si="529"/>
        <v/>
      </c>
      <c r="B609" s="10" t="str">
        <f t="shared" ref="B609" ca="1" si="559">IF(A609="","","80-84 years")</f>
        <v/>
      </c>
      <c r="C609" s="44"/>
      <c r="D609" s="44"/>
    </row>
    <row r="610" spans="1:4" x14ac:dyDescent="0.25">
      <c r="A610" s="3" t="str">
        <f t="shared" ca="1" si="529"/>
        <v/>
      </c>
      <c r="B610" s="10" t="str">
        <f t="shared" ref="B610" ca="1" si="560">IF(A610="","","85+ years")</f>
        <v/>
      </c>
      <c r="C610" s="44"/>
      <c r="D610" s="44"/>
    </row>
    <row r="611" spans="1:4" x14ac:dyDescent="0.25">
      <c r="A611" s="3" t="str">
        <f t="shared" ca="1" si="529"/>
        <v/>
      </c>
      <c r="B611" s="10" t="str">
        <f t="shared" ref="B611" ca="1" si="561">IF(A611="","","00 years")</f>
        <v/>
      </c>
      <c r="C611" s="44"/>
      <c r="D611" s="44"/>
    </row>
    <row r="612" spans="1:4" x14ac:dyDescent="0.25">
      <c r="A612" s="3" t="str">
        <f t="shared" ca="1" si="529"/>
        <v/>
      </c>
      <c r="B612" s="10" t="str">
        <f t="shared" ref="B612" ca="1" si="562">IF(A612="","","01-04 years")</f>
        <v/>
      </c>
      <c r="C612" s="44"/>
      <c r="D612" s="44"/>
    </row>
    <row r="613" spans="1:4" x14ac:dyDescent="0.25">
      <c r="A613" s="3" t="str">
        <f t="shared" ca="1" si="529"/>
        <v/>
      </c>
      <c r="B613" s="10" t="str">
        <f t="shared" ref="B613" ca="1" si="563">IF(A613="","","05-09 years")</f>
        <v/>
      </c>
      <c r="C613" s="44"/>
      <c r="D613" s="44"/>
    </row>
    <row r="614" spans="1:4" x14ac:dyDescent="0.25">
      <c r="A614" s="3" t="str">
        <f t="shared" ca="1" si="529"/>
        <v/>
      </c>
      <c r="B614" s="10" t="str">
        <f t="shared" ref="B614" ca="1" si="564">IF(A614="","","10-14 years")</f>
        <v/>
      </c>
      <c r="C614" s="44"/>
      <c r="D614" s="44"/>
    </row>
    <row r="615" spans="1:4" x14ac:dyDescent="0.25">
      <c r="A615" s="3" t="str">
        <f t="shared" ca="1" si="529"/>
        <v/>
      </c>
      <c r="B615" s="10" t="str">
        <f t="shared" ref="B615" ca="1" si="565">IF(A615="","","15-19 years")</f>
        <v/>
      </c>
      <c r="C615" s="44"/>
      <c r="D615" s="44"/>
    </row>
    <row r="616" spans="1:4" x14ac:dyDescent="0.25">
      <c r="A616" s="3" t="str">
        <f t="shared" ca="1" si="529"/>
        <v/>
      </c>
      <c r="B616" s="10" t="str">
        <f t="shared" ref="B616" ca="1" si="566">IF(A616="","","20-24 years")</f>
        <v/>
      </c>
      <c r="C616" s="44"/>
      <c r="D616" s="44"/>
    </row>
    <row r="617" spans="1:4" x14ac:dyDescent="0.25">
      <c r="A617" s="3" t="str">
        <f t="shared" ca="1" si="529"/>
        <v/>
      </c>
      <c r="B617" s="10" t="str">
        <f t="shared" ref="B617" ca="1" si="567">IF(A617="","","25-29 years")</f>
        <v/>
      </c>
      <c r="C617" s="44"/>
      <c r="D617" s="44"/>
    </row>
    <row r="618" spans="1:4" x14ac:dyDescent="0.25">
      <c r="A618" s="3" t="str">
        <f t="shared" ca="1" si="529"/>
        <v/>
      </c>
      <c r="B618" s="10" t="str">
        <f t="shared" ref="B618" ca="1" si="568">IF(A618="","","30-34 years")</f>
        <v/>
      </c>
      <c r="C618" s="44"/>
      <c r="D618" s="44"/>
    </row>
    <row r="619" spans="1:4" x14ac:dyDescent="0.25">
      <c r="A619" s="3" t="str">
        <f t="shared" ca="1" si="529"/>
        <v/>
      </c>
      <c r="B619" s="10" t="str">
        <f t="shared" ref="B619" ca="1" si="569">IF(A619="","","35-39 years")</f>
        <v/>
      </c>
      <c r="C619" s="44"/>
      <c r="D619" s="44"/>
    </row>
    <row r="620" spans="1:4" x14ac:dyDescent="0.25">
      <c r="A620" s="3" t="str">
        <f t="shared" ca="1" si="529"/>
        <v/>
      </c>
      <c r="B620" s="10" t="str">
        <f t="shared" ref="B620" ca="1" si="570">IF(A620="","","40-44 years")</f>
        <v/>
      </c>
      <c r="C620" s="44"/>
      <c r="D620" s="44"/>
    </row>
    <row r="621" spans="1:4" x14ac:dyDescent="0.25">
      <c r="A621" s="3" t="str">
        <f t="shared" ca="1" si="529"/>
        <v/>
      </c>
      <c r="B621" s="10" t="str">
        <f t="shared" ref="B621" ca="1" si="571">IF(A621="","","45-49 years")</f>
        <v/>
      </c>
      <c r="C621" s="44"/>
      <c r="D621" s="44"/>
    </row>
    <row r="622" spans="1:4" x14ac:dyDescent="0.25">
      <c r="A622" s="3" t="str">
        <f t="shared" ca="1" si="529"/>
        <v/>
      </c>
      <c r="B622" s="10" t="str">
        <f t="shared" ref="B622" ca="1" si="572">IF(A622="","","50-54 years")</f>
        <v/>
      </c>
      <c r="C622" s="44"/>
      <c r="D622" s="44"/>
    </row>
    <row r="623" spans="1:4" x14ac:dyDescent="0.25">
      <c r="A623" s="3" t="str">
        <f t="shared" ca="1" si="529"/>
        <v/>
      </c>
      <c r="B623" s="10" t="str">
        <f t="shared" ref="B623" ca="1" si="573">IF(A623="","","55-59 years")</f>
        <v/>
      </c>
      <c r="C623" s="44"/>
      <c r="D623" s="44"/>
    </row>
    <row r="624" spans="1:4" x14ac:dyDescent="0.25">
      <c r="A624" s="3" t="str">
        <f t="shared" ca="1" si="529"/>
        <v/>
      </c>
      <c r="B624" s="10" t="str">
        <f t="shared" ref="B624" ca="1" si="574">IF(A624="","","60-64 years")</f>
        <v/>
      </c>
      <c r="C624" s="44"/>
      <c r="D624" s="44"/>
    </row>
    <row r="625" spans="1:4" x14ac:dyDescent="0.25">
      <c r="A625" s="3" t="str">
        <f t="shared" ca="1" si="529"/>
        <v/>
      </c>
      <c r="B625" s="10" t="str">
        <f t="shared" ref="B625" ca="1" si="575">IF(A625="","","65-69 years")</f>
        <v/>
      </c>
      <c r="C625" s="44"/>
      <c r="D625" s="44"/>
    </row>
    <row r="626" spans="1:4" x14ac:dyDescent="0.25">
      <c r="A626" s="3" t="str">
        <f t="shared" ca="1" si="529"/>
        <v/>
      </c>
      <c r="B626" s="10" t="str">
        <f t="shared" ref="B626" ca="1" si="576">IF(A626="","","70-74 years")</f>
        <v/>
      </c>
      <c r="C626" s="44"/>
      <c r="D626" s="44"/>
    </row>
    <row r="627" spans="1:4" x14ac:dyDescent="0.25">
      <c r="A627" s="3" t="str">
        <f t="shared" ca="1" si="529"/>
        <v/>
      </c>
      <c r="B627" s="10" t="str">
        <f t="shared" ref="B627" ca="1" si="577">IF(A627="","","75-79 years")</f>
        <v/>
      </c>
      <c r="C627" s="44"/>
      <c r="D627" s="44"/>
    </row>
    <row r="628" spans="1:4" x14ac:dyDescent="0.25">
      <c r="A628" s="3" t="str">
        <f t="shared" ca="1" si="529"/>
        <v/>
      </c>
      <c r="B628" s="10" t="str">
        <f t="shared" ref="B628" ca="1" si="578">IF(A628="","","80-84 years")</f>
        <v/>
      </c>
      <c r="C628" s="44"/>
      <c r="D628" s="44"/>
    </row>
    <row r="629" spans="1:4" x14ac:dyDescent="0.25">
      <c r="A629" s="3" t="str">
        <f t="shared" ca="1" si="529"/>
        <v/>
      </c>
      <c r="B629" s="10" t="str">
        <f t="shared" ref="B629" ca="1" si="579">IF(A629="","","85+ years")</f>
        <v/>
      </c>
      <c r="C629" s="44"/>
      <c r="D629" s="44"/>
    </row>
    <row r="630" spans="1:4" x14ac:dyDescent="0.25">
      <c r="A630" s="3" t="str">
        <f t="shared" ca="1" si="529"/>
        <v/>
      </c>
      <c r="B630" s="10" t="str">
        <f t="shared" ref="B630" ca="1" si="580">IF(A630="","","00 years")</f>
        <v/>
      </c>
      <c r="C630" s="44"/>
      <c r="D630" s="44"/>
    </row>
    <row r="631" spans="1:4" x14ac:dyDescent="0.25">
      <c r="A631" s="3" t="str">
        <f t="shared" ca="1" si="529"/>
        <v/>
      </c>
      <c r="B631" s="10" t="str">
        <f t="shared" ref="B631" ca="1" si="581">IF(A631="","","01-04 years")</f>
        <v/>
      </c>
      <c r="C631" s="44"/>
      <c r="D631" s="44"/>
    </row>
    <row r="632" spans="1:4" x14ac:dyDescent="0.25">
      <c r="A632" s="3" t="str">
        <f t="shared" ca="1" si="529"/>
        <v/>
      </c>
      <c r="B632" s="10" t="str">
        <f t="shared" ref="B632" ca="1" si="582">IF(A632="","","05-09 years")</f>
        <v/>
      </c>
      <c r="C632" s="44"/>
      <c r="D632" s="44"/>
    </row>
    <row r="633" spans="1:4" x14ac:dyDescent="0.25">
      <c r="A633" s="3" t="str">
        <f t="shared" ca="1" si="529"/>
        <v/>
      </c>
      <c r="B633" s="10" t="str">
        <f t="shared" ref="B633" ca="1" si="583">IF(A633="","","10-14 years")</f>
        <v/>
      </c>
      <c r="C633" s="44"/>
      <c r="D633" s="44"/>
    </row>
    <row r="634" spans="1:4" x14ac:dyDescent="0.25">
      <c r="A634" s="3" t="str">
        <f t="shared" ca="1" si="529"/>
        <v/>
      </c>
      <c r="B634" s="10" t="str">
        <f t="shared" ref="B634" ca="1" si="584">IF(A634="","","15-19 years")</f>
        <v/>
      </c>
      <c r="C634" s="44"/>
      <c r="D634" s="44"/>
    </row>
    <row r="635" spans="1:4" x14ac:dyDescent="0.25">
      <c r="A635" s="3" t="str">
        <f t="shared" ca="1" si="529"/>
        <v/>
      </c>
      <c r="B635" s="10" t="str">
        <f t="shared" ref="B635" ca="1" si="585">IF(A635="","","20-24 years")</f>
        <v/>
      </c>
      <c r="C635" s="44"/>
      <c r="D635" s="44"/>
    </row>
    <row r="636" spans="1:4" x14ac:dyDescent="0.25">
      <c r="A636" s="3" t="str">
        <f t="shared" ca="1" si="529"/>
        <v/>
      </c>
      <c r="B636" s="10" t="str">
        <f t="shared" ref="B636" ca="1" si="586">IF(A636="","","25-29 years")</f>
        <v/>
      </c>
      <c r="C636" s="44"/>
      <c r="D636" s="44"/>
    </row>
    <row r="637" spans="1:4" x14ac:dyDescent="0.25">
      <c r="A637" s="3" t="str">
        <f t="shared" ca="1" si="529"/>
        <v/>
      </c>
      <c r="B637" s="10" t="str">
        <f t="shared" ref="B637" ca="1" si="587">IF(A637="","","30-34 years")</f>
        <v/>
      </c>
      <c r="C637" s="44"/>
      <c r="D637" s="44"/>
    </row>
    <row r="638" spans="1:4" x14ac:dyDescent="0.25">
      <c r="A638" s="3" t="str">
        <f t="shared" ca="1" si="529"/>
        <v/>
      </c>
      <c r="B638" s="10" t="str">
        <f t="shared" ref="B638" ca="1" si="588">IF(A638="","","35-39 years")</f>
        <v/>
      </c>
      <c r="C638" s="44"/>
      <c r="D638" s="44"/>
    </row>
    <row r="639" spans="1:4" x14ac:dyDescent="0.25">
      <c r="A639" s="3" t="str">
        <f t="shared" ca="1" si="529"/>
        <v/>
      </c>
      <c r="B639" s="10" t="str">
        <f t="shared" ref="B639" ca="1" si="589">IF(A639="","","40-44 years")</f>
        <v/>
      </c>
      <c r="C639" s="44"/>
      <c r="D639" s="44"/>
    </row>
    <row r="640" spans="1:4" x14ac:dyDescent="0.25">
      <c r="A640" s="3" t="str">
        <f t="shared" ca="1" si="529"/>
        <v/>
      </c>
      <c r="B640" s="10" t="str">
        <f t="shared" ref="B640" ca="1" si="590">IF(A640="","","45-49 years")</f>
        <v/>
      </c>
      <c r="C640" s="44"/>
      <c r="D640" s="44"/>
    </row>
    <row r="641" spans="1:4" x14ac:dyDescent="0.25">
      <c r="A641" s="3" t="str">
        <f t="shared" ca="1" si="529"/>
        <v/>
      </c>
      <c r="B641" s="10" t="str">
        <f t="shared" ref="B641" ca="1" si="591">IF(A641="","","50-54 years")</f>
        <v/>
      </c>
      <c r="C641" s="44"/>
      <c r="D641" s="44"/>
    </row>
    <row r="642" spans="1:4" x14ac:dyDescent="0.25">
      <c r="A642" s="3" t="str">
        <f t="shared" ca="1" si="529"/>
        <v/>
      </c>
      <c r="B642" s="10" t="str">
        <f t="shared" ref="B642" ca="1" si="592">IF(A642="","","55-59 years")</f>
        <v/>
      </c>
      <c r="C642" s="44"/>
      <c r="D642" s="44"/>
    </row>
    <row r="643" spans="1:4" x14ac:dyDescent="0.25">
      <c r="A643" s="3" t="str">
        <f t="shared" ca="1" si="529"/>
        <v/>
      </c>
      <c r="B643" s="10" t="str">
        <f t="shared" ref="B643" ca="1" si="593">IF(A643="","","60-64 years")</f>
        <v/>
      </c>
      <c r="C643" s="44"/>
      <c r="D643" s="44"/>
    </row>
    <row r="644" spans="1:4" x14ac:dyDescent="0.25">
      <c r="A644" s="3" t="str">
        <f t="shared" ref="A644:A707" ca="1" si="594">IF(INDIRECT("Regions!A"&amp;FLOOR((ROW()-3)/19,1)+3)="","",INDIRECT("Regions!A"&amp;FLOOR((ROW()-3)/19,1)+3))</f>
        <v/>
      </c>
      <c r="B644" s="10" t="str">
        <f t="shared" ref="B644" ca="1" si="595">IF(A644="","","65-69 years")</f>
        <v/>
      </c>
      <c r="C644" s="44"/>
      <c r="D644" s="44"/>
    </row>
    <row r="645" spans="1:4" x14ac:dyDescent="0.25">
      <c r="A645" s="3" t="str">
        <f t="shared" ca="1" si="594"/>
        <v/>
      </c>
      <c r="B645" s="10" t="str">
        <f t="shared" ref="B645" ca="1" si="596">IF(A645="","","70-74 years")</f>
        <v/>
      </c>
      <c r="C645" s="44"/>
      <c r="D645" s="44"/>
    </row>
    <row r="646" spans="1:4" x14ac:dyDescent="0.25">
      <c r="A646" s="3" t="str">
        <f t="shared" ca="1" si="594"/>
        <v/>
      </c>
      <c r="B646" s="10" t="str">
        <f t="shared" ref="B646" ca="1" si="597">IF(A646="","","75-79 years")</f>
        <v/>
      </c>
      <c r="C646" s="44"/>
      <c r="D646" s="44"/>
    </row>
    <row r="647" spans="1:4" x14ac:dyDescent="0.25">
      <c r="A647" s="3" t="str">
        <f t="shared" ca="1" si="594"/>
        <v/>
      </c>
      <c r="B647" s="10" t="str">
        <f t="shared" ref="B647" ca="1" si="598">IF(A647="","","80-84 years")</f>
        <v/>
      </c>
      <c r="C647" s="44"/>
      <c r="D647" s="44"/>
    </row>
    <row r="648" spans="1:4" x14ac:dyDescent="0.25">
      <c r="A648" s="3" t="str">
        <f t="shared" ca="1" si="594"/>
        <v/>
      </c>
      <c r="B648" s="10" t="str">
        <f t="shared" ref="B648" ca="1" si="599">IF(A648="","","85+ years")</f>
        <v/>
      </c>
      <c r="C648" s="44"/>
      <c r="D648" s="44"/>
    </row>
    <row r="649" spans="1:4" x14ac:dyDescent="0.25">
      <c r="A649" s="3" t="str">
        <f t="shared" ca="1" si="594"/>
        <v/>
      </c>
      <c r="B649" s="10" t="str">
        <f t="shared" ref="B649" ca="1" si="600">IF(A649="","","00 years")</f>
        <v/>
      </c>
      <c r="C649" s="44"/>
      <c r="D649" s="44"/>
    </row>
    <row r="650" spans="1:4" x14ac:dyDescent="0.25">
      <c r="A650" s="3" t="str">
        <f t="shared" ca="1" si="594"/>
        <v/>
      </c>
      <c r="B650" s="10" t="str">
        <f t="shared" ref="B650" ca="1" si="601">IF(A650="","","01-04 years")</f>
        <v/>
      </c>
      <c r="C650" s="44"/>
      <c r="D650" s="44"/>
    </row>
    <row r="651" spans="1:4" x14ac:dyDescent="0.25">
      <c r="A651" s="3" t="str">
        <f t="shared" ca="1" si="594"/>
        <v/>
      </c>
      <c r="B651" s="10" t="str">
        <f t="shared" ref="B651" ca="1" si="602">IF(A651="","","05-09 years")</f>
        <v/>
      </c>
      <c r="C651" s="44"/>
      <c r="D651" s="44"/>
    </row>
    <row r="652" spans="1:4" x14ac:dyDescent="0.25">
      <c r="A652" s="3" t="str">
        <f t="shared" ca="1" si="594"/>
        <v/>
      </c>
      <c r="B652" s="10" t="str">
        <f t="shared" ref="B652" ca="1" si="603">IF(A652="","","10-14 years")</f>
        <v/>
      </c>
      <c r="C652" s="44"/>
      <c r="D652" s="44"/>
    </row>
    <row r="653" spans="1:4" x14ac:dyDescent="0.25">
      <c r="A653" s="3" t="str">
        <f t="shared" ca="1" si="594"/>
        <v/>
      </c>
      <c r="B653" s="10" t="str">
        <f t="shared" ref="B653" ca="1" si="604">IF(A653="","","15-19 years")</f>
        <v/>
      </c>
      <c r="C653" s="44"/>
      <c r="D653" s="44"/>
    </row>
    <row r="654" spans="1:4" x14ac:dyDescent="0.25">
      <c r="A654" s="3" t="str">
        <f t="shared" ca="1" si="594"/>
        <v/>
      </c>
      <c r="B654" s="10" t="str">
        <f t="shared" ref="B654" ca="1" si="605">IF(A654="","","20-24 years")</f>
        <v/>
      </c>
      <c r="C654" s="44"/>
      <c r="D654" s="44"/>
    </row>
    <row r="655" spans="1:4" x14ac:dyDescent="0.25">
      <c r="A655" s="3" t="str">
        <f t="shared" ca="1" si="594"/>
        <v/>
      </c>
      <c r="B655" s="10" t="str">
        <f t="shared" ref="B655" ca="1" si="606">IF(A655="","","25-29 years")</f>
        <v/>
      </c>
      <c r="C655" s="44"/>
      <c r="D655" s="44"/>
    </row>
    <row r="656" spans="1:4" x14ac:dyDescent="0.25">
      <c r="A656" s="3" t="str">
        <f t="shared" ca="1" si="594"/>
        <v/>
      </c>
      <c r="B656" s="10" t="str">
        <f t="shared" ref="B656" ca="1" si="607">IF(A656="","","30-34 years")</f>
        <v/>
      </c>
      <c r="C656" s="44"/>
      <c r="D656" s="44"/>
    </row>
    <row r="657" spans="1:4" x14ac:dyDescent="0.25">
      <c r="A657" s="3" t="str">
        <f t="shared" ca="1" si="594"/>
        <v/>
      </c>
      <c r="B657" s="10" t="str">
        <f t="shared" ref="B657" ca="1" si="608">IF(A657="","","35-39 years")</f>
        <v/>
      </c>
      <c r="C657" s="44"/>
      <c r="D657" s="44"/>
    </row>
    <row r="658" spans="1:4" x14ac:dyDescent="0.25">
      <c r="A658" s="3" t="str">
        <f t="shared" ca="1" si="594"/>
        <v/>
      </c>
      <c r="B658" s="10" t="str">
        <f t="shared" ref="B658" ca="1" si="609">IF(A658="","","40-44 years")</f>
        <v/>
      </c>
      <c r="C658" s="44"/>
      <c r="D658" s="44"/>
    </row>
    <row r="659" spans="1:4" x14ac:dyDescent="0.25">
      <c r="A659" s="3" t="str">
        <f t="shared" ca="1" si="594"/>
        <v/>
      </c>
      <c r="B659" s="10" t="str">
        <f t="shared" ref="B659" ca="1" si="610">IF(A659="","","45-49 years")</f>
        <v/>
      </c>
      <c r="C659" s="44"/>
      <c r="D659" s="44"/>
    </row>
    <row r="660" spans="1:4" x14ac:dyDescent="0.25">
      <c r="A660" s="3" t="str">
        <f t="shared" ca="1" si="594"/>
        <v/>
      </c>
      <c r="B660" s="10" t="str">
        <f t="shared" ref="B660" ca="1" si="611">IF(A660="","","50-54 years")</f>
        <v/>
      </c>
      <c r="C660" s="44"/>
      <c r="D660" s="44"/>
    </row>
    <row r="661" spans="1:4" x14ac:dyDescent="0.25">
      <c r="A661" s="3" t="str">
        <f t="shared" ca="1" si="594"/>
        <v/>
      </c>
      <c r="B661" s="10" t="str">
        <f t="shared" ref="B661" ca="1" si="612">IF(A661="","","55-59 years")</f>
        <v/>
      </c>
      <c r="C661" s="44"/>
      <c r="D661" s="44"/>
    </row>
    <row r="662" spans="1:4" x14ac:dyDescent="0.25">
      <c r="A662" s="3" t="str">
        <f t="shared" ca="1" si="594"/>
        <v/>
      </c>
      <c r="B662" s="10" t="str">
        <f t="shared" ref="B662" ca="1" si="613">IF(A662="","","60-64 years")</f>
        <v/>
      </c>
      <c r="C662" s="44"/>
      <c r="D662" s="44"/>
    </row>
    <row r="663" spans="1:4" x14ac:dyDescent="0.25">
      <c r="A663" s="3" t="str">
        <f t="shared" ca="1" si="594"/>
        <v/>
      </c>
      <c r="B663" s="10" t="str">
        <f t="shared" ref="B663" ca="1" si="614">IF(A663="","","65-69 years")</f>
        <v/>
      </c>
      <c r="C663" s="44"/>
      <c r="D663" s="44"/>
    </row>
    <row r="664" spans="1:4" x14ac:dyDescent="0.25">
      <c r="A664" s="3" t="str">
        <f t="shared" ca="1" si="594"/>
        <v/>
      </c>
      <c r="B664" s="10" t="str">
        <f t="shared" ref="B664" ca="1" si="615">IF(A664="","","70-74 years")</f>
        <v/>
      </c>
      <c r="C664" s="44"/>
      <c r="D664" s="44"/>
    </row>
    <row r="665" spans="1:4" x14ac:dyDescent="0.25">
      <c r="A665" s="3" t="str">
        <f t="shared" ca="1" si="594"/>
        <v/>
      </c>
      <c r="B665" s="10" t="str">
        <f t="shared" ref="B665" ca="1" si="616">IF(A665="","","75-79 years")</f>
        <v/>
      </c>
      <c r="C665" s="44"/>
      <c r="D665" s="44"/>
    </row>
    <row r="666" spans="1:4" x14ac:dyDescent="0.25">
      <c r="A666" s="3" t="str">
        <f t="shared" ca="1" si="594"/>
        <v/>
      </c>
      <c r="B666" s="10" t="str">
        <f t="shared" ref="B666" ca="1" si="617">IF(A666="","","80-84 years")</f>
        <v/>
      </c>
      <c r="C666" s="44"/>
      <c r="D666" s="44"/>
    </row>
    <row r="667" spans="1:4" x14ac:dyDescent="0.25">
      <c r="A667" s="3" t="str">
        <f t="shared" ca="1" si="594"/>
        <v/>
      </c>
      <c r="B667" s="10" t="str">
        <f t="shared" ref="B667" ca="1" si="618">IF(A667="","","85+ years")</f>
        <v/>
      </c>
      <c r="C667" s="44"/>
      <c r="D667" s="44"/>
    </row>
    <row r="668" spans="1:4" x14ac:dyDescent="0.25">
      <c r="A668" s="3" t="str">
        <f t="shared" ca="1" si="594"/>
        <v/>
      </c>
      <c r="B668" s="10" t="str">
        <f t="shared" ref="B668" ca="1" si="619">IF(A668="","","00 years")</f>
        <v/>
      </c>
      <c r="C668" s="44"/>
      <c r="D668" s="44"/>
    </row>
    <row r="669" spans="1:4" x14ac:dyDescent="0.25">
      <c r="A669" s="3" t="str">
        <f t="shared" ca="1" si="594"/>
        <v/>
      </c>
      <c r="B669" s="10" t="str">
        <f t="shared" ref="B669" ca="1" si="620">IF(A669="","","01-04 years")</f>
        <v/>
      </c>
      <c r="C669" s="44"/>
      <c r="D669" s="44"/>
    </row>
    <row r="670" spans="1:4" x14ac:dyDescent="0.25">
      <c r="A670" s="3" t="str">
        <f t="shared" ca="1" si="594"/>
        <v/>
      </c>
      <c r="B670" s="10" t="str">
        <f t="shared" ref="B670" ca="1" si="621">IF(A670="","","05-09 years")</f>
        <v/>
      </c>
      <c r="C670" s="44"/>
      <c r="D670" s="44"/>
    </row>
    <row r="671" spans="1:4" x14ac:dyDescent="0.25">
      <c r="A671" s="3" t="str">
        <f t="shared" ca="1" si="594"/>
        <v/>
      </c>
      <c r="B671" s="10" t="str">
        <f t="shared" ref="B671" ca="1" si="622">IF(A671="","","10-14 years")</f>
        <v/>
      </c>
      <c r="C671" s="44"/>
      <c r="D671" s="44"/>
    </row>
    <row r="672" spans="1:4" x14ac:dyDescent="0.25">
      <c r="A672" s="3" t="str">
        <f t="shared" ca="1" si="594"/>
        <v/>
      </c>
      <c r="B672" s="10" t="str">
        <f t="shared" ref="B672" ca="1" si="623">IF(A672="","","15-19 years")</f>
        <v/>
      </c>
      <c r="C672" s="44"/>
      <c r="D672" s="44"/>
    </row>
    <row r="673" spans="1:4" x14ac:dyDescent="0.25">
      <c r="A673" s="3" t="str">
        <f t="shared" ca="1" si="594"/>
        <v/>
      </c>
      <c r="B673" s="10" t="str">
        <f t="shared" ref="B673" ca="1" si="624">IF(A673="","","20-24 years")</f>
        <v/>
      </c>
      <c r="C673" s="44"/>
      <c r="D673" s="44"/>
    </row>
    <row r="674" spans="1:4" x14ac:dyDescent="0.25">
      <c r="A674" s="3" t="str">
        <f t="shared" ca="1" si="594"/>
        <v/>
      </c>
      <c r="B674" s="10" t="str">
        <f t="shared" ref="B674" ca="1" si="625">IF(A674="","","25-29 years")</f>
        <v/>
      </c>
      <c r="C674" s="44"/>
      <c r="D674" s="44"/>
    </row>
    <row r="675" spans="1:4" x14ac:dyDescent="0.25">
      <c r="A675" s="3" t="str">
        <f t="shared" ca="1" si="594"/>
        <v/>
      </c>
      <c r="B675" s="10" t="str">
        <f t="shared" ref="B675" ca="1" si="626">IF(A675="","","30-34 years")</f>
        <v/>
      </c>
      <c r="C675" s="44"/>
      <c r="D675" s="44"/>
    </row>
    <row r="676" spans="1:4" x14ac:dyDescent="0.25">
      <c r="A676" s="3" t="str">
        <f t="shared" ca="1" si="594"/>
        <v/>
      </c>
      <c r="B676" s="10" t="str">
        <f t="shared" ref="B676" ca="1" si="627">IF(A676="","","35-39 years")</f>
        <v/>
      </c>
      <c r="C676" s="44"/>
      <c r="D676" s="44"/>
    </row>
    <row r="677" spans="1:4" x14ac:dyDescent="0.25">
      <c r="A677" s="3" t="str">
        <f t="shared" ca="1" si="594"/>
        <v/>
      </c>
      <c r="B677" s="10" t="str">
        <f t="shared" ref="B677" ca="1" si="628">IF(A677="","","40-44 years")</f>
        <v/>
      </c>
      <c r="C677" s="44"/>
      <c r="D677" s="44"/>
    </row>
    <row r="678" spans="1:4" x14ac:dyDescent="0.25">
      <c r="A678" s="3" t="str">
        <f t="shared" ca="1" si="594"/>
        <v/>
      </c>
      <c r="B678" s="10" t="str">
        <f t="shared" ref="B678" ca="1" si="629">IF(A678="","","45-49 years")</f>
        <v/>
      </c>
      <c r="C678" s="44"/>
      <c r="D678" s="44"/>
    </row>
    <row r="679" spans="1:4" x14ac:dyDescent="0.25">
      <c r="A679" s="3" t="str">
        <f t="shared" ca="1" si="594"/>
        <v/>
      </c>
      <c r="B679" s="10" t="str">
        <f t="shared" ref="B679" ca="1" si="630">IF(A679="","","50-54 years")</f>
        <v/>
      </c>
      <c r="C679" s="44"/>
      <c r="D679" s="44"/>
    </row>
    <row r="680" spans="1:4" x14ac:dyDescent="0.25">
      <c r="A680" s="3" t="str">
        <f t="shared" ca="1" si="594"/>
        <v/>
      </c>
      <c r="B680" s="10" t="str">
        <f t="shared" ref="B680" ca="1" si="631">IF(A680="","","55-59 years")</f>
        <v/>
      </c>
      <c r="C680" s="44"/>
      <c r="D680" s="44"/>
    </row>
    <row r="681" spans="1:4" x14ac:dyDescent="0.25">
      <c r="A681" s="3" t="str">
        <f t="shared" ca="1" si="594"/>
        <v/>
      </c>
      <c r="B681" s="10" t="str">
        <f t="shared" ref="B681" ca="1" si="632">IF(A681="","","60-64 years")</f>
        <v/>
      </c>
      <c r="C681" s="44"/>
      <c r="D681" s="44"/>
    </row>
    <row r="682" spans="1:4" x14ac:dyDescent="0.25">
      <c r="A682" s="3" t="str">
        <f t="shared" ca="1" si="594"/>
        <v/>
      </c>
      <c r="B682" s="10" t="str">
        <f t="shared" ref="B682" ca="1" si="633">IF(A682="","","65-69 years")</f>
        <v/>
      </c>
      <c r="C682" s="44"/>
      <c r="D682" s="44"/>
    </row>
    <row r="683" spans="1:4" x14ac:dyDescent="0.25">
      <c r="A683" s="3" t="str">
        <f t="shared" ca="1" si="594"/>
        <v/>
      </c>
      <c r="B683" s="10" t="str">
        <f t="shared" ref="B683" ca="1" si="634">IF(A683="","","70-74 years")</f>
        <v/>
      </c>
      <c r="C683" s="44"/>
      <c r="D683" s="44"/>
    </row>
    <row r="684" spans="1:4" x14ac:dyDescent="0.25">
      <c r="A684" s="3" t="str">
        <f t="shared" ca="1" si="594"/>
        <v/>
      </c>
      <c r="B684" s="10" t="str">
        <f t="shared" ref="B684" ca="1" si="635">IF(A684="","","75-79 years")</f>
        <v/>
      </c>
      <c r="C684" s="44"/>
      <c r="D684" s="44"/>
    </row>
    <row r="685" spans="1:4" x14ac:dyDescent="0.25">
      <c r="A685" s="3" t="str">
        <f t="shared" ca="1" si="594"/>
        <v/>
      </c>
      <c r="B685" s="10" t="str">
        <f t="shared" ref="B685" ca="1" si="636">IF(A685="","","80-84 years")</f>
        <v/>
      </c>
      <c r="C685" s="44"/>
      <c r="D685" s="44"/>
    </row>
    <row r="686" spans="1:4" x14ac:dyDescent="0.25">
      <c r="A686" s="3" t="str">
        <f t="shared" ca="1" si="594"/>
        <v/>
      </c>
      <c r="B686" s="10" t="str">
        <f t="shared" ref="B686" ca="1" si="637">IF(A686="","","85+ years")</f>
        <v/>
      </c>
      <c r="C686" s="44"/>
      <c r="D686" s="44"/>
    </row>
    <row r="687" spans="1:4" x14ac:dyDescent="0.25">
      <c r="A687" s="3" t="str">
        <f t="shared" ca="1" si="594"/>
        <v/>
      </c>
      <c r="B687" s="10" t="str">
        <f t="shared" ref="B687" ca="1" si="638">IF(A687="","","00 years")</f>
        <v/>
      </c>
      <c r="C687" s="44"/>
      <c r="D687" s="44"/>
    </row>
    <row r="688" spans="1:4" x14ac:dyDescent="0.25">
      <c r="A688" s="3" t="str">
        <f t="shared" ca="1" si="594"/>
        <v/>
      </c>
      <c r="B688" s="10" t="str">
        <f t="shared" ref="B688" ca="1" si="639">IF(A688="","","01-04 years")</f>
        <v/>
      </c>
      <c r="C688" s="44"/>
      <c r="D688" s="44"/>
    </row>
    <row r="689" spans="1:4" x14ac:dyDescent="0.25">
      <c r="A689" s="3" t="str">
        <f t="shared" ca="1" si="594"/>
        <v/>
      </c>
      <c r="B689" s="10" t="str">
        <f t="shared" ref="B689" ca="1" si="640">IF(A689="","","05-09 years")</f>
        <v/>
      </c>
      <c r="C689" s="44"/>
      <c r="D689" s="44"/>
    </row>
    <row r="690" spans="1:4" x14ac:dyDescent="0.25">
      <c r="A690" s="3" t="str">
        <f t="shared" ca="1" si="594"/>
        <v/>
      </c>
      <c r="B690" s="10" t="str">
        <f t="shared" ref="B690" ca="1" si="641">IF(A690="","","10-14 years")</f>
        <v/>
      </c>
      <c r="C690" s="44"/>
      <c r="D690" s="44"/>
    </row>
    <row r="691" spans="1:4" x14ac:dyDescent="0.25">
      <c r="A691" s="3" t="str">
        <f t="shared" ca="1" si="594"/>
        <v/>
      </c>
      <c r="B691" s="10" t="str">
        <f t="shared" ref="B691" ca="1" si="642">IF(A691="","","15-19 years")</f>
        <v/>
      </c>
      <c r="C691" s="44"/>
      <c r="D691" s="44"/>
    </row>
    <row r="692" spans="1:4" x14ac:dyDescent="0.25">
      <c r="A692" s="3" t="str">
        <f t="shared" ca="1" si="594"/>
        <v/>
      </c>
      <c r="B692" s="10" t="str">
        <f t="shared" ref="B692" ca="1" si="643">IF(A692="","","20-24 years")</f>
        <v/>
      </c>
      <c r="C692" s="44"/>
      <c r="D692" s="44"/>
    </row>
    <row r="693" spans="1:4" x14ac:dyDescent="0.25">
      <c r="A693" s="3" t="str">
        <f t="shared" ca="1" si="594"/>
        <v/>
      </c>
      <c r="B693" s="10" t="str">
        <f t="shared" ref="B693" ca="1" si="644">IF(A693="","","25-29 years")</f>
        <v/>
      </c>
      <c r="C693" s="44"/>
      <c r="D693" s="44"/>
    </row>
    <row r="694" spans="1:4" x14ac:dyDescent="0.25">
      <c r="A694" s="3" t="str">
        <f t="shared" ca="1" si="594"/>
        <v/>
      </c>
      <c r="B694" s="10" t="str">
        <f t="shared" ref="B694" ca="1" si="645">IF(A694="","","30-34 years")</f>
        <v/>
      </c>
      <c r="C694" s="44"/>
      <c r="D694" s="44"/>
    </row>
    <row r="695" spans="1:4" x14ac:dyDescent="0.25">
      <c r="A695" s="3" t="str">
        <f t="shared" ca="1" si="594"/>
        <v/>
      </c>
      <c r="B695" s="10" t="str">
        <f t="shared" ref="B695" ca="1" si="646">IF(A695="","","35-39 years")</f>
        <v/>
      </c>
      <c r="C695" s="44"/>
      <c r="D695" s="44"/>
    </row>
    <row r="696" spans="1:4" x14ac:dyDescent="0.25">
      <c r="A696" s="3" t="str">
        <f t="shared" ca="1" si="594"/>
        <v/>
      </c>
      <c r="B696" s="10" t="str">
        <f t="shared" ref="B696" ca="1" si="647">IF(A696="","","40-44 years")</f>
        <v/>
      </c>
      <c r="C696" s="44"/>
      <c r="D696" s="44"/>
    </row>
    <row r="697" spans="1:4" x14ac:dyDescent="0.25">
      <c r="A697" s="3" t="str">
        <f t="shared" ca="1" si="594"/>
        <v/>
      </c>
      <c r="B697" s="10" t="str">
        <f t="shared" ref="B697" ca="1" si="648">IF(A697="","","45-49 years")</f>
        <v/>
      </c>
      <c r="C697" s="44"/>
      <c r="D697" s="44"/>
    </row>
    <row r="698" spans="1:4" x14ac:dyDescent="0.25">
      <c r="A698" s="3" t="str">
        <f t="shared" ca="1" si="594"/>
        <v/>
      </c>
      <c r="B698" s="10" t="str">
        <f t="shared" ref="B698" ca="1" si="649">IF(A698="","","50-54 years")</f>
        <v/>
      </c>
      <c r="C698" s="44"/>
      <c r="D698" s="44"/>
    </row>
    <row r="699" spans="1:4" x14ac:dyDescent="0.25">
      <c r="A699" s="3" t="str">
        <f t="shared" ca="1" si="594"/>
        <v/>
      </c>
      <c r="B699" s="10" t="str">
        <f t="shared" ref="B699" ca="1" si="650">IF(A699="","","55-59 years")</f>
        <v/>
      </c>
      <c r="C699" s="44"/>
      <c r="D699" s="44"/>
    </row>
    <row r="700" spans="1:4" x14ac:dyDescent="0.25">
      <c r="A700" s="3" t="str">
        <f t="shared" ca="1" si="594"/>
        <v/>
      </c>
      <c r="B700" s="10" t="str">
        <f t="shared" ref="B700" ca="1" si="651">IF(A700="","","60-64 years")</f>
        <v/>
      </c>
      <c r="C700" s="44"/>
      <c r="D700" s="44"/>
    </row>
    <row r="701" spans="1:4" x14ac:dyDescent="0.25">
      <c r="A701" s="3" t="str">
        <f t="shared" ca="1" si="594"/>
        <v/>
      </c>
      <c r="B701" s="10" t="str">
        <f t="shared" ref="B701" ca="1" si="652">IF(A701="","","65-69 years")</f>
        <v/>
      </c>
      <c r="C701" s="44"/>
      <c r="D701" s="44"/>
    </row>
    <row r="702" spans="1:4" x14ac:dyDescent="0.25">
      <c r="A702" s="3" t="str">
        <f t="shared" ca="1" si="594"/>
        <v/>
      </c>
      <c r="B702" s="10" t="str">
        <f t="shared" ref="B702" ca="1" si="653">IF(A702="","","70-74 years")</f>
        <v/>
      </c>
      <c r="C702" s="44"/>
      <c r="D702" s="44"/>
    </row>
    <row r="703" spans="1:4" x14ac:dyDescent="0.25">
      <c r="A703" s="3" t="str">
        <f t="shared" ca="1" si="594"/>
        <v/>
      </c>
      <c r="B703" s="10" t="str">
        <f t="shared" ref="B703" ca="1" si="654">IF(A703="","","75-79 years")</f>
        <v/>
      </c>
      <c r="C703" s="44"/>
      <c r="D703" s="44"/>
    </row>
    <row r="704" spans="1:4" x14ac:dyDescent="0.25">
      <c r="A704" s="3" t="str">
        <f t="shared" ca="1" si="594"/>
        <v/>
      </c>
      <c r="B704" s="10" t="str">
        <f t="shared" ref="B704" ca="1" si="655">IF(A704="","","80-84 years")</f>
        <v/>
      </c>
      <c r="C704" s="44"/>
      <c r="D704" s="44"/>
    </row>
    <row r="705" spans="1:4" x14ac:dyDescent="0.25">
      <c r="A705" s="3" t="str">
        <f t="shared" ca="1" si="594"/>
        <v/>
      </c>
      <c r="B705" s="10" t="str">
        <f t="shared" ref="B705" ca="1" si="656">IF(A705="","","85+ years")</f>
        <v/>
      </c>
      <c r="C705" s="44"/>
      <c r="D705" s="44"/>
    </row>
    <row r="706" spans="1:4" x14ac:dyDescent="0.25">
      <c r="A706" s="3" t="str">
        <f t="shared" ca="1" si="594"/>
        <v/>
      </c>
      <c r="B706" s="10" t="str">
        <f t="shared" ref="B706" ca="1" si="657">IF(A706="","","00 years")</f>
        <v/>
      </c>
      <c r="C706" s="44"/>
      <c r="D706" s="44"/>
    </row>
    <row r="707" spans="1:4" x14ac:dyDescent="0.25">
      <c r="A707" s="3" t="str">
        <f t="shared" ca="1" si="594"/>
        <v/>
      </c>
      <c r="B707" s="10" t="str">
        <f t="shared" ref="B707" ca="1" si="658">IF(A707="","","01-04 years")</f>
        <v/>
      </c>
      <c r="C707" s="44"/>
      <c r="D707" s="44"/>
    </row>
    <row r="708" spans="1:4" x14ac:dyDescent="0.25">
      <c r="A708" s="3" t="str">
        <f t="shared" ref="A708:A771" ca="1" si="659">IF(INDIRECT("Regions!A"&amp;FLOOR((ROW()-3)/19,1)+3)="","",INDIRECT("Regions!A"&amp;FLOOR((ROW()-3)/19,1)+3))</f>
        <v/>
      </c>
      <c r="B708" s="10" t="str">
        <f t="shared" ref="B708" ca="1" si="660">IF(A708="","","05-09 years")</f>
        <v/>
      </c>
      <c r="C708" s="44"/>
      <c r="D708" s="44"/>
    </row>
    <row r="709" spans="1:4" x14ac:dyDescent="0.25">
      <c r="A709" s="3" t="str">
        <f t="shared" ca="1" si="659"/>
        <v/>
      </c>
      <c r="B709" s="10" t="str">
        <f t="shared" ref="B709" ca="1" si="661">IF(A709="","","10-14 years")</f>
        <v/>
      </c>
      <c r="C709" s="44"/>
      <c r="D709" s="44"/>
    </row>
    <row r="710" spans="1:4" x14ac:dyDescent="0.25">
      <c r="A710" s="3" t="str">
        <f t="shared" ca="1" si="659"/>
        <v/>
      </c>
      <c r="B710" s="10" t="str">
        <f t="shared" ref="B710" ca="1" si="662">IF(A710="","","15-19 years")</f>
        <v/>
      </c>
      <c r="C710" s="44"/>
      <c r="D710" s="44"/>
    </row>
    <row r="711" spans="1:4" x14ac:dyDescent="0.25">
      <c r="A711" s="3" t="str">
        <f t="shared" ca="1" si="659"/>
        <v/>
      </c>
      <c r="B711" s="10" t="str">
        <f t="shared" ref="B711" ca="1" si="663">IF(A711="","","20-24 years")</f>
        <v/>
      </c>
      <c r="C711" s="44"/>
      <c r="D711" s="44"/>
    </row>
    <row r="712" spans="1:4" x14ac:dyDescent="0.25">
      <c r="A712" s="3" t="str">
        <f t="shared" ca="1" si="659"/>
        <v/>
      </c>
      <c r="B712" s="10" t="str">
        <f t="shared" ref="B712" ca="1" si="664">IF(A712="","","25-29 years")</f>
        <v/>
      </c>
      <c r="C712" s="44"/>
      <c r="D712" s="44"/>
    </row>
    <row r="713" spans="1:4" x14ac:dyDescent="0.25">
      <c r="A713" s="3" t="str">
        <f t="shared" ca="1" si="659"/>
        <v/>
      </c>
      <c r="B713" s="10" t="str">
        <f t="shared" ref="B713" ca="1" si="665">IF(A713="","","30-34 years")</f>
        <v/>
      </c>
      <c r="C713" s="44"/>
      <c r="D713" s="44"/>
    </row>
    <row r="714" spans="1:4" x14ac:dyDescent="0.25">
      <c r="A714" s="3" t="str">
        <f t="shared" ca="1" si="659"/>
        <v/>
      </c>
      <c r="B714" s="10" t="str">
        <f t="shared" ref="B714" ca="1" si="666">IF(A714="","","35-39 years")</f>
        <v/>
      </c>
      <c r="C714" s="44"/>
      <c r="D714" s="44"/>
    </row>
    <row r="715" spans="1:4" x14ac:dyDescent="0.25">
      <c r="A715" s="3" t="str">
        <f t="shared" ca="1" si="659"/>
        <v/>
      </c>
      <c r="B715" s="10" t="str">
        <f t="shared" ref="B715" ca="1" si="667">IF(A715="","","40-44 years")</f>
        <v/>
      </c>
      <c r="C715" s="44"/>
      <c r="D715" s="44"/>
    </row>
    <row r="716" spans="1:4" x14ac:dyDescent="0.25">
      <c r="A716" s="3" t="str">
        <f t="shared" ca="1" si="659"/>
        <v/>
      </c>
      <c r="B716" s="10" t="str">
        <f t="shared" ref="B716" ca="1" si="668">IF(A716="","","45-49 years")</f>
        <v/>
      </c>
      <c r="C716" s="44"/>
      <c r="D716" s="44"/>
    </row>
    <row r="717" spans="1:4" x14ac:dyDescent="0.25">
      <c r="A717" s="3" t="str">
        <f t="shared" ca="1" si="659"/>
        <v/>
      </c>
      <c r="B717" s="10" t="str">
        <f t="shared" ref="B717" ca="1" si="669">IF(A717="","","50-54 years")</f>
        <v/>
      </c>
      <c r="C717" s="44"/>
      <c r="D717" s="44"/>
    </row>
    <row r="718" spans="1:4" x14ac:dyDescent="0.25">
      <c r="A718" s="3" t="str">
        <f t="shared" ca="1" si="659"/>
        <v/>
      </c>
      <c r="B718" s="10" t="str">
        <f t="shared" ref="B718" ca="1" si="670">IF(A718="","","55-59 years")</f>
        <v/>
      </c>
      <c r="C718" s="44"/>
      <c r="D718" s="44"/>
    </row>
    <row r="719" spans="1:4" x14ac:dyDescent="0.25">
      <c r="A719" s="3" t="str">
        <f t="shared" ca="1" si="659"/>
        <v/>
      </c>
      <c r="B719" s="10" t="str">
        <f t="shared" ref="B719" ca="1" si="671">IF(A719="","","60-64 years")</f>
        <v/>
      </c>
      <c r="C719" s="44"/>
      <c r="D719" s="44"/>
    </row>
    <row r="720" spans="1:4" x14ac:dyDescent="0.25">
      <c r="A720" s="3" t="str">
        <f t="shared" ca="1" si="659"/>
        <v/>
      </c>
      <c r="B720" s="10" t="str">
        <f t="shared" ref="B720" ca="1" si="672">IF(A720="","","65-69 years")</f>
        <v/>
      </c>
      <c r="C720" s="44"/>
      <c r="D720" s="44"/>
    </row>
    <row r="721" spans="1:4" x14ac:dyDescent="0.25">
      <c r="A721" s="3" t="str">
        <f t="shared" ca="1" si="659"/>
        <v/>
      </c>
      <c r="B721" s="10" t="str">
        <f t="shared" ref="B721" ca="1" si="673">IF(A721="","","70-74 years")</f>
        <v/>
      </c>
      <c r="C721" s="44"/>
      <c r="D721" s="44"/>
    </row>
    <row r="722" spans="1:4" x14ac:dyDescent="0.25">
      <c r="A722" s="3" t="str">
        <f t="shared" ca="1" si="659"/>
        <v/>
      </c>
      <c r="B722" s="10" t="str">
        <f t="shared" ref="B722" ca="1" si="674">IF(A722="","","75-79 years")</f>
        <v/>
      </c>
      <c r="C722" s="44"/>
      <c r="D722" s="44"/>
    </row>
    <row r="723" spans="1:4" x14ac:dyDescent="0.25">
      <c r="A723" s="3" t="str">
        <f t="shared" ca="1" si="659"/>
        <v/>
      </c>
      <c r="B723" s="10" t="str">
        <f t="shared" ref="B723" ca="1" si="675">IF(A723="","","80-84 years")</f>
        <v/>
      </c>
      <c r="C723" s="44"/>
      <c r="D723" s="44"/>
    </row>
    <row r="724" spans="1:4" x14ac:dyDescent="0.25">
      <c r="A724" s="3" t="str">
        <f t="shared" ca="1" si="659"/>
        <v/>
      </c>
      <c r="B724" s="10" t="str">
        <f t="shared" ref="B724" ca="1" si="676">IF(A724="","","85+ years")</f>
        <v/>
      </c>
      <c r="C724" s="44"/>
      <c r="D724" s="44"/>
    </row>
    <row r="725" spans="1:4" x14ac:dyDescent="0.25">
      <c r="A725" s="3" t="str">
        <f t="shared" ca="1" si="659"/>
        <v/>
      </c>
      <c r="B725" s="10" t="str">
        <f t="shared" ref="B725" ca="1" si="677">IF(A725="","","00 years")</f>
        <v/>
      </c>
      <c r="C725" s="44"/>
      <c r="D725" s="44"/>
    </row>
    <row r="726" spans="1:4" x14ac:dyDescent="0.25">
      <c r="A726" s="3" t="str">
        <f t="shared" ca="1" si="659"/>
        <v/>
      </c>
      <c r="B726" s="10" t="str">
        <f t="shared" ref="B726" ca="1" si="678">IF(A726="","","01-04 years")</f>
        <v/>
      </c>
      <c r="C726" s="44"/>
      <c r="D726" s="44"/>
    </row>
    <row r="727" spans="1:4" x14ac:dyDescent="0.25">
      <c r="A727" s="3" t="str">
        <f t="shared" ca="1" si="659"/>
        <v/>
      </c>
      <c r="B727" s="10" t="str">
        <f t="shared" ref="B727" ca="1" si="679">IF(A727="","","05-09 years")</f>
        <v/>
      </c>
      <c r="C727" s="44"/>
      <c r="D727" s="44"/>
    </row>
    <row r="728" spans="1:4" x14ac:dyDescent="0.25">
      <c r="A728" s="3" t="str">
        <f t="shared" ca="1" si="659"/>
        <v/>
      </c>
      <c r="B728" s="10" t="str">
        <f t="shared" ref="B728" ca="1" si="680">IF(A728="","","10-14 years")</f>
        <v/>
      </c>
      <c r="C728" s="44"/>
      <c r="D728" s="44"/>
    </row>
    <row r="729" spans="1:4" x14ac:dyDescent="0.25">
      <c r="A729" s="3" t="str">
        <f t="shared" ca="1" si="659"/>
        <v/>
      </c>
      <c r="B729" s="10" t="str">
        <f t="shared" ref="B729" ca="1" si="681">IF(A729="","","15-19 years")</f>
        <v/>
      </c>
      <c r="C729" s="44"/>
      <c r="D729" s="44"/>
    </row>
    <row r="730" spans="1:4" x14ac:dyDescent="0.25">
      <c r="A730" s="3" t="str">
        <f t="shared" ca="1" si="659"/>
        <v/>
      </c>
      <c r="B730" s="10" t="str">
        <f t="shared" ref="B730" ca="1" si="682">IF(A730="","","20-24 years")</f>
        <v/>
      </c>
      <c r="C730" s="44"/>
      <c r="D730" s="44"/>
    </row>
    <row r="731" spans="1:4" x14ac:dyDescent="0.25">
      <c r="A731" s="3" t="str">
        <f t="shared" ca="1" si="659"/>
        <v/>
      </c>
      <c r="B731" s="10" t="str">
        <f t="shared" ref="B731" ca="1" si="683">IF(A731="","","25-29 years")</f>
        <v/>
      </c>
      <c r="C731" s="44"/>
      <c r="D731" s="44"/>
    </row>
    <row r="732" spans="1:4" x14ac:dyDescent="0.25">
      <c r="A732" s="3" t="str">
        <f t="shared" ca="1" si="659"/>
        <v/>
      </c>
      <c r="B732" s="10" t="str">
        <f t="shared" ref="B732" ca="1" si="684">IF(A732="","","30-34 years")</f>
        <v/>
      </c>
      <c r="C732" s="44"/>
      <c r="D732" s="44"/>
    </row>
    <row r="733" spans="1:4" x14ac:dyDescent="0.25">
      <c r="A733" s="3" t="str">
        <f t="shared" ca="1" si="659"/>
        <v/>
      </c>
      <c r="B733" s="10" t="str">
        <f t="shared" ref="B733" ca="1" si="685">IF(A733="","","35-39 years")</f>
        <v/>
      </c>
      <c r="C733" s="44"/>
      <c r="D733" s="44"/>
    </row>
    <row r="734" spans="1:4" x14ac:dyDescent="0.25">
      <c r="A734" s="3" t="str">
        <f t="shared" ca="1" si="659"/>
        <v/>
      </c>
      <c r="B734" s="10" t="str">
        <f t="shared" ref="B734" ca="1" si="686">IF(A734="","","40-44 years")</f>
        <v/>
      </c>
      <c r="C734" s="44"/>
      <c r="D734" s="44"/>
    </row>
    <row r="735" spans="1:4" x14ac:dyDescent="0.25">
      <c r="A735" s="3" t="str">
        <f t="shared" ca="1" si="659"/>
        <v/>
      </c>
      <c r="B735" s="10" t="str">
        <f t="shared" ref="B735" ca="1" si="687">IF(A735="","","45-49 years")</f>
        <v/>
      </c>
      <c r="C735" s="44"/>
      <c r="D735" s="44"/>
    </row>
    <row r="736" spans="1:4" x14ac:dyDescent="0.25">
      <c r="A736" s="3" t="str">
        <f t="shared" ca="1" si="659"/>
        <v/>
      </c>
      <c r="B736" s="10" t="str">
        <f t="shared" ref="B736" ca="1" si="688">IF(A736="","","50-54 years")</f>
        <v/>
      </c>
      <c r="C736" s="44"/>
      <c r="D736" s="44"/>
    </row>
    <row r="737" spans="1:4" x14ac:dyDescent="0.25">
      <c r="A737" s="3" t="str">
        <f t="shared" ca="1" si="659"/>
        <v/>
      </c>
      <c r="B737" s="10" t="str">
        <f t="shared" ref="B737" ca="1" si="689">IF(A737="","","55-59 years")</f>
        <v/>
      </c>
      <c r="C737" s="44"/>
      <c r="D737" s="44"/>
    </row>
    <row r="738" spans="1:4" x14ac:dyDescent="0.25">
      <c r="A738" s="3" t="str">
        <f t="shared" ca="1" si="659"/>
        <v/>
      </c>
      <c r="B738" s="10" t="str">
        <f t="shared" ref="B738" ca="1" si="690">IF(A738="","","60-64 years")</f>
        <v/>
      </c>
      <c r="C738" s="44"/>
      <c r="D738" s="44"/>
    </row>
    <row r="739" spans="1:4" x14ac:dyDescent="0.25">
      <c r="A739" s="3" t="str">
        <f t="shared" ca="1" si="659"/>
        <v/>
      </c>
      <c r="B739" s="10" t="str">
        <f t="shared" ref="B739" ca="1" si="691">IF(A739="","","65-69 years")</f>
        <v/>
      </c>
      <c r="C739" s="44"/>
      <c r="D739" s="44"/>
    </row>
    <row r="740" spans="1:4" x14ac:dyDescent="0.25">
      <c r="A740" s="3" t="str">
        <f t="shared" ca="1" si="659"/>
        <v/>
      </c>
      <c r="B740" s="10" t="str">
        <f t="shared" ref="B740" ca="1" si="692">IF(A740="","","70-74 years")</f>
        <v/>
      </c>
      <c r="C740" s="44"/>
      <c r="D740" s="44"/>
    </row>
    <row r="741" spans="1:4" x14ac:dyDescent="0.25">
      <c r="A741" s="3" t="str">
        <f t="shared" ca="1" si="659"/>
        <v/>
      </c>
      <c r="B741" s="10" t="str">
        <f t="shared" ref="B741" ca="1" si="693">IF(A741="","","75-79 years")</f>
        <v/>
      </c>
      <c r="C741" s="44"/>
      <c r="D741" s="44"/>
    </row>
    <row r="742" spans="1:4" x14ac:dyDescent="0.25">
      <c r="A742" s="3" t="str">
        <f t="shared" ca="1" si="659"/>
        <v/>
      </c>
      <c r="B742" s="10" t="str">
        <f t="shared" ref="B742" ca="1" si="694">IF(A742="","","80-84 years")</f>
        <v/>
      </c>
      <c r="C742" s="44"/>
      <c r="D742" s="44"/>
    </row>
    <row r="743" spans="1:4" x14ac:dyDescent="0.25">
      <c r="A743" s="3" t="str">
        <f t="shared" ca="1" si="659"/>
        <v/>
      </c>
      <c r="B743" s="10" t="str">
        <f t="shared" ref="B743" ca="1" si="695">IF(A743="","","85+ years")</f>
        <v/>
      </c>
      <c r="C743" s="44"/>
      <c r="D743" s="44"/>
    </row>
    <row r="744" spans="1:4" x14ac:dyDescent="0.25">
      <c r="A744" s="3" t="str">
        <f t="shared" ca="1" si="659"/>
        <v/>
      </c>
      <c r="B744" s="10" t="str">
        <f t="shared" ref="B744" ca="1" si="696">IF(A744="","","00 years")</f>
        <v/>
      </c>
      <c r="C744" s="44"/>
      <c r="D744" s="44"/>
    </row>
    <row r="745" spans="1:4" x14ac:dyDescent="0.25">
      <c r="A745" s="3" t="str">
        <f t="shared" ca="1" si="659"/>
        <v/>
      </c>
      <c r="B745" s="10" t="str">
        <f t="shared" ref="B745" ca="1" si="697">IF(A745="","","01-04 years")</f>
        <v/>
      </c>
      <c r="C745" s="44"/>
      <c r="D745" s="44"/>
    </row>
    <row r="746" spans="1:4" x14ac:dyDescent="0.25">
      <c r="A746" s="3" t="str">
        <f t="shared" ca="1" si="659"/>
        <v/>
      </c>
      <c r="B746" s="10" t="str">
        <f t="shared" ref="B746" ca="1" si="698">IF(A746="","","05-09 years")</f>
        <v/>
      </c>
      <c r="C746" s="44"/>
      <c r="D746" s="44"/>
    </row>
    <row r="747" spans="1:4" x14ac:dyDescent="0.25">
      <c r="A747" s="3" t="str">
        <f t="shared" ca="1" si="659"/>
        <v/>
      </c>
      <c r="B747" s="10" t="str">
        <f t="shared" ref="B747" ca="1" si="699">IF(A747="","","10-14 years")</f>
        <v/>
      </c>
      <c r="C747" s="44"/>
      <c r="D747" s="44"/>
    </row>
    <row r="748" spans="1:4" x14ac:dyDescent="0.25">
      <c r="A748" s="3" t="str">
        <f t="shared" ca="1" si="659"/>
        <v/>
      </c>
      <c r="B748" s="10" t="str">
        <f t="shared" ref="B748" ca="1" si="700">IF(A748="","","15-19 years")</f>
        <v/>
      </c>
      <c r="C748" s="44"/>
      <c r="D748" s="44"/>
    </row>
    <row r="749" spans="1:4" x14ac:dyDescent="0.25">
      <c r="A749" s="3" t="str">
        <f t="shared" ca="1" si="659"/>
        <v/>
      </c>
      <c r="B749" s="10" t="str">
        <f t="shared" ref="B749" ca="1" si="701">IF(A749="","","20-24 years")</f>
        <v/>
      </c>
      <c r="C749" s="44"/>
      <c r="D749" s="44"/>
    </row>
    <row r="750" spans="1:4" x14ac:dyDescent="0.25">
      <c r="A750" s="3" t="str">
        <f t="shared" ca="1" si="659"/>
        <v/>
      </c>
      <c r="B750" s="10" t="str">
        <f t="shared" ref="B750" ca="1" si="702">IF(A750="","","25-29 years")</f>
        <v/>
      </c>
      <c r="C750" s="44"/>
      <c r="D750" s="44"/>
    </row>
    <row r="751" spans="1:4" x14ac:dyDescent="0.25">
      <c r="A751" s="3" t="str">
        <f t="shared" ca="1" si="659"/>
        <v/>
      </c>
      <c r="B751" s="10" t="str">
        <f t="shared" ref="B751" ca="1" si="703">IF(A751="","","30-34 years")</f>
        <v/>
      </c>
      <c r="C751" s="44"/>
      <c r="D751" s="44"/>
    </row>
    <row r="752" spans="1:4" x14ac:dyDescent="0.25">
      <c r="A752" s="3" t="str">
        <f t="shared" ca="1" si="659"/>
        <v/>
      </c>
      <c r="B752" s="10" t="str">
        <f t="shared" ref="B752" ca="1" si="704">IF(A752="","","35-39 years")</f>
        <v/>
      </c>
      <c r="C752" s="44"/>
      <c r="D752" s="44"/>
    </row>
    <row r="753" spans="1:4" x14ac:dyDescent="0.25">
      <c r="A753" s="3" t="str">
        <f t="shared" ca="1" si="659"/>
        <v/>
      </c>
      <c r="B753" s="10" t="str">
        <f t="shared" ref="B753" ca="1" si="705">IF(A753="","","40-44 years")</f>
        <v/>
      </c>
      <c r="C753" s="44"/>
      <c r="D753" s="44"/>
    </row>
    <row r="754" spans="1:4" x14ac:dyDescent="0.25">
      <c r="A754" s="3" t="str">
        <f t="shared" ca="1" si="659"/>
        <v/>
      </c>
      <c r="B754" s="10" t="str">
        <f t="shared" ref="B754" ca="1" si="706">IF(A754="","","45-49 years")</f>
        <v/>
      </c>
      <c r="C754" s="44"/>
      <c r="D754" s="44"/>
    </row>
    <row r="755" spans="1:4" x14ac:dyDescent="0.25">
      <c r="A755" s="3" t="str">
        <f t="shared" ca="1" si="659"/>
        <v/>
      </c>
      <c r="B755" s="10" t="str">
        <f t="shared" ref="B755" ca="1" si="707">IF(A755="","","50-54 years")</f>
        <v/>
      </c>
      <c r="C755" s="44"/>
      <c r="D755" s="44"/>
    </row>
    <row r="756" spans="1:4" x14ac:dyDescent="0.25">
      <c r="A756" s="3" t="str">
        <f t="shared" ca="1" si="659"/>
        <v/>
      </c>
      <c r="B756" s="10" t="str">
        <f t="shared" ref="B756" ca="1" si="708">IF(A756="","","55-59 years")</f>
        <v/>
      </c>
      <c r="C756" s="44"/>
      <c r="D756" s="44"/>
    </row>
    <row r="757" spans="1:4" x14ac:dyDescent="0.25">
      <c r="A757" s="3" t="str">
        <f t="shared" ca="1" si="659"/>
        <v/>
      </c>
      <c r="B757" s="10" t="str">
        <f t="shared" ref="B757" ca="1" si="709">IF(A757="","","60-64 years")</f>
        <v/>
      </c>
      <c r="C757" s="44"/>
      <c r="D757" s="44"/>
    </row>
    <row r="758" spans="1:4" x14ac:dyDescent="0.25">
      <c r="A758" s="3" t="str">
        <f t="shared" ca="1" si="659"/>
        <v/>
      </c>
      <c r="B758" s="10" t="str">
        <f t="shared" ref="B758" ca="1" si="710">IF(A758="","","65-69 years")</f>
        <v/>
      </c>
      <c r="C758" s="44"/>
      <c r="D758" s="44"/>
    </row>
    <row r="759" spans="1:4" x14ac:dyDescent="0.25">
      <c r="A759" s="3" t="str">
        <f t="shared" ca="1" si="659"/>
        <v/>
      </c>
      <c r="B759" s="10" t="str">
        <f t="shared" ref="B759" ca="1" si="711">IF(A759="","","70-74 years")</f>
        <v/>
      </c>
      <c r="C759" s="44"/>
      <c r="D759" s="44"/>
    </row>
    <row r="760" spans="1:4" x14ac:dyDescent="0.25">
      <c r="A760" s="3" t="str">
        <f t="shared" ca="1" si="659"/>
        <v/>
      </c>
      <c r="B760" s="10" t="str">
        <f t="shared" ref="B760" ca="1" si="712">IF(A760="","","75-79 years")</f>
        <v/>
      </c>
      <c r="C760" s="44"/>
      <c r="D760" s="44"/>
    </row>
    <row r="761" spans="1:4" x14ac:dyDescent="0.25">
      <c r="A761" s="3" t="str">
        <f t="shared" ca="1" si="659"/>
        <v/>
      </c>
      <c r="B761" s="10" t="str">
        <f t="shared" ref="B761" ca="1" si="713">IF(A761="","","80-84 years")</f>
        <v/>
      </c>
      <c r="C761" s="44"/>
      <c r="D761" s="44"/>
    </row>
    <row r="762" spans="1:4" x14ac:dyDescent="0.25">
      <c r="A762" s="3" t="str">
        <f t="shared" ca="1" si="659"/>
        <v/>
      </c>
      <c r="B762" s="10" t="str">
        <f t="shared" ref="B762" ca="1" si="714">IF(A762="","","85+ years")</f>
        <v/>
      </c>
      <c r="C762" s="44"/>
      <c r="D762" s="44"/>
    </row>
    <row r="763" spans="1:4" x14ac:dyDescent="0.25">
      <c r="A763" s="3" t="str">
        <f t="shared" ca="1" si="659"/>
        <v/>
      </c>
      <c r="B763" s="10" t="str">
        <f t="shared" ref="B763" ca="1" si="715">IF(A763="","","00 years")</f>
        <v/>
      </c>
      <c r="C763" s="44"/>
      <c r="D763" s="44"/>
    </row>
    <row r="764" spans="1:4" x14ac:dyDescent="0.25">
      <c r="A764" s="3" t="str">
        <f t="shared" ca="1" si="659"/>
        <v/>
      </c>
      <c r="B764" s="10" t="str">
        <f t="shared" ref="B764" ca="1" si="716">IF(A764="","","01-04 years")</f>
        <v/>
      </c>
      <c r="C764" s="44"/>
      <c r="D764" s="44"/>
    </row>
    <row r="765" spans="1:4" x14ac:dyDescent="0.25">
      <c r="A765" s="3" t="str">
        <f t="shared" ca="1" si="659"/>
        <v/>
      </c>
      <c r="B765" s="10" t="str">
        <f t="shared" ref="B765" ca="1" si="717">IF(A765="","","05-09 years")</f>
        <v/>
      </c>
      <c r="C765" s="44"/>
      <c r="D765" s="44"/>
    </row>
    <row r="766" spans="1:4" x14ac:dyDescent="0.25">
      <c r="A766" s="3" t="str">
        <f t="shared" ca="1" si="659"/>
        <v/>
      </c>
      <c r="B766" s="10" t="str">
        <f t="shared" ref="B766" ca="1" si="718">IF(A766="","","10-14 years")</f>
        <v/>
      </c>
      <c r="C766" s="44"/>
      <c r="D766" s="44"/>
    </row>
    <row r="767" spans="1:4" x14ac:dyDescent="0.25">
      <c r="A767" s="3" t="str">
        <f t="shared" ca="1" si="659"/>
        <v/>
      </c>
      <c r="B767" s="10" t="str">
        <f t="shared" ref="B767" ca="1" si="719">IF(A767="","","15-19 years")</f>
        <v/>
      </c>
      <c r="C767" s="44"/>
      <c r="D767" s="44"/>
    </row>
    <row r="768" spans="1:4" x14ac:dyDescent="0.25">
      <c r="A768" s="3" t="str">
        <f t="shared" ca="1" si="659"/>
        <v/>
      </c>
      <c r="B768" s="10" t="str">
        <f t="shared" ref="B768" ca="1" si="720">IF(A768="","","20-24 years")</f>
        <v/>
      </c>
      <c r="C768" s="44"/>
      <c r="D768" s="44"/>
    </row>
    <row r="769" spans="1:4" x14ac:dyDescent="0.25">
      <c r="A769" s="3" t="str">
        <f t="shared" ca="1" si="659"/>
        <v/>
      </c>
      <c r="B769" s="10" t="str">
        <f t="shared" ref="B769" ca="1" si="721">IF(A769="","","25-29 years")</f>
        <v/>
      </c>
      <c r="C769" s="44"/>
      <c r="D769" s="44"/>
    </row>
    <row r="770" spans="1:4" x14ac:dyDescent="0.25">
      <c r="A770" s="3" t="str">
        <f t="shared" ca="1" si="659"/>
        <v/>
      </c>
      <c r="B770" s="10" t="str">
        <f t="shared" ref="B770" ca="1" si="722">IF(A770="","","30-34 years")</f>
        <v/>
      </c>
      <c r="C770" s="44"/>
      <c r="D770" s="44"/>
    </row>
    <row r="771" spans="1:4" x14ac:dyDescent="0.25">
      <c r="A771" s="3" t="str">
        <f t="shared" ca="1" si="659"/>
        <v/>
      </c>
      <c r="B771" s="10" t="str">
        <f t="shared" ref="B771" ca="1" si="723">IF(A771="","","35-39 years")</f>
        <v/>
      </c>
      <c r="C771" s="44"/>
      <c r="D771" s="44"/>
    </row>
    <row r="772" spans="1:4" x14ac:dyDescent="0.25">
      <c r="A772" s="3" t="str">
        <f t="shared" ref="A772:A835" ca="1" si="724">IF(INDIRECT("Regions!A"&amp;FLOOR((ROW()-3)/19,1)+3)="","",INDIRECT("Regions!A"&amp;FLOOR((ROW()-3)/19,1)+3))</f>
        <v/>
      </c>
      <c r="B772" s="10" t="str">
        <f t="shared" ref="B772" ca="1" si="725">IF(A772="","","40-44 years")</f>
        <v/>
      </c>
      <c r="C772" s="44"/>
      <c r="D772" s="44"/>
    </row>
    <row r="773" spans="1:4" x14ac:dyDescent="0.25">
      <c r="A773" s="3" t="str">
        <f t="shared" ca="1" si="724"/>
        <v/>
      </c>
      <c r="B773" s="10" t="str">
        <f t="shared" ref="B773" ca="1" si="726">IF(A773="","","45-49 years")</f>
        <v/>
      </c>
      <c r="C773" s="44"/>
      <c r="D773" s="44"/>
    </row>
    <row r="774" spans="1:4" x14ac:dyDescent="0.25">
      <c r="A774" s="3" t="str">
        <f t="shared" ca="1" si="724"/>
        <v/>
      </c>
      <c r="B774" s="10" t="str">
        <f t="shared" ref="B774" ca="1" si="727">IF(A774="","","50-54 years")</f>
        <v/>
      </c>
      <c r="C774" s="44"/>
      <c r="D774" s="44"/>
    </row>
    <row r="775" spans="1:4" x14ac:dyDescent="0.25">
      <c r="A775" s="3" t="str">
        <f t="shared" ca="1" si="724"/>
        <v/>
      </c>
      <c r="B775" s="10" t="str">
        <f t="shared" ref="B775" ca="1" si="728">IF(A775="","","55-59 years")</f>
        <v/>
      </c>
      <c r="C775" s="44"/>
      <c r="D775" s="44"/>
    </row>
    <row r="776" spans="1:4" x14ac:dyDescent="0.25">
      <c r="A776" s="3" t="str">
        <f t="shared" ca="1" si="724"/>
        <v/>
      </c>
      <c r="B776" s="10" t="str">
        <f t="shared" ref="B776" ca="1" si="729">IF(A776="","","60-64 years")</f>
        <v/>
      </c>
      <c r="C776" s="44"/>
      <c r="D776" s="44"/>
    </row>
    <row r="777" spans="1:4" x14ac:dyDescent="0.25">
      <c r="A777" s="3" t="str">
        <f t="shared" ca="1" si="724"/>
        <v/>
      </c>
      <c r="B777" s="10" t="str">
        <f t="shared" ref="B777" ca="1" si="730">IF(A777="","","65-69 years")</f>
        <v/>
      </c>
      <c r="C777" s="44"/>
      <c r="D777" s="44"/>
    </row>
    <row r="778" spans="1:4" x14ac:dyDescent="0.25">
      <c r="A778" s="3" t="str">
        <f t="shared" ca="1" si="724"/>
        <v/>
      </c>
      <c r="B778" s="10" t="str">
        <f t="shared" ref="B778" ca="1" si="731">IF(A778="","","70-74 years")</f>
        <v/>
      </c>
      <c r="C778" s="44"/>
      <c r="D778" s="44"/>
    </row>
    <row r="779" spans="1:4" x14ac:dyDescent="0.25">
      <c r="A779" s="3" t="str">
        <f t="shared" ca="1" si="724"/>
        <v/>
      </c>
      <c r="B779" s="10" t="str">
        <f t="shared" ref="B779" ca="1" si="732">IF(A779="","","75-79 years")</f>
        <v/>
      </c>
      <c r="C779" s="44"/>
      <c r="D779" s="44"/>
    </row>
    <row r="780" spans="1:4" x14ac:dyDescent="0.25">
      <c r="A780" s="3" t="str">
        <f t="shared" ca="1" si="724"/>
        <v/>
      </c>
      <c r="B780" s="10" t="str">
        <f t="shared" ref="B780" ca="1" si="733">IF(A780="","","80-84 years")</f>
        <v/>
      </c>
      <c r="C780" s="44"/>
      <c r="D780" s="44"/>
    </row>
    <row r="781" spans="1:4" x14ac:dyDescent="0.25">
      <c r="A781" s="3" t="str">
        <f t="shared" ca="1" si="724"/>
        <v/>
      </c>
      <c r="B781" s="10" t="str">
        <f t="shared" ref="B781" ca="1" si="734">IF(A781="","","85+ years")</f>
        <v/>
      </c>
      <c r="C781" s="44"/>
      <c r="D781" s="44"/>
    </row>
    <row r="782" spans="1:4" x14ac:dyDescent="0.25">
      <c r="A782" s="3" t="str">
        <f t="shared" ca="1" si="724"/>
        <v/>
      </c>
      <c r="B782" s="10" t="str">
        <f t="shared" ref="B782" ca="1" si="735">IF(A782="","","00 years")</f>
        <v/>
      </c>
      <c r="C782" s="44"/>
      <c r="D782" s="44"/>
    </row>
    <row r="783" spans="1:4" x14ac:dyDescent="0.25">
      <c r="A783" s="3" t="str">
        <f t="shared" ca="1" si="724"/>
        <v/>
      </c>
      <c r="B783" s="10" t="str">
        <f t="shared" ref="B783" ca="1" si="736">IF(A783="","","01-04 years")</f>
        <v/>
      </c>
      <c r="C783" s="44"/>
      <c r="D783" s="44"/>
    </row>
    <row r="784" spans="1:4" x14ac:dyDescent="0.25">
      <c r="A784" s="3" t="str">
        <f t="shared" ca="1" si="724"/>
        <v/>
      </c>
      <c r="B784" s="10" t="str">
        <f t="shared" ref="B784" ca="1" si="737">IF(A784="","","05-09 years")</f>
        <v/>
      </c>
      <c r="C784" s="44"/>
      <c r="D784" s="44"/>
    </row>
    <row r="785" spans="1:4" x14ac:dyDescent="0.25">
      <c r="A785" s="3" t="str">
        <f t="shared" ca="1" si="724"/>
        <v/>
      </c>
      <c r="B785" s="10" t="str">
        <f t="shared" ref="B785" ca="1" si="738">IF(A785="","","10-14 years")</f>
        <v/>
      </c>
      <c r="C785" s="44"/>
      <c r="D785" s="44"/>
    </row>
    <row r="786" spans="1:4" x14ac:dyDescent="0.25">
      <c r="A786" s="3" t="str">
        <f t="shared" ca="1" si="724"/>
        <v/>
      </c>
      <c r="B786" s="10" t="str">
        <f t="shared" ref="B786" ca="1" si="739">IF(A786="","","15-19 years")</f>
        <v/>
      </c>
      <c r="C786" s="44"/>
      <c r="D786" s="44"/>
    </row>
    <row r="787" spans="1:4" x14ac:dyDescent="0.25">
      <c r="A787" s="3" t="str">
        <f t="shared" ca="1" si="724"/>
        <v/>
      </c>
      <c r="B787" s="10" t="str">
        <f t="shared" ref="B787" ca="1" si="740">IF(A787="","","20-24 years")</f>
        <v/>
      </c>
      <c r="C787" s="44"/>
      <c r="D787" s="44"/>
    </row>
    <row r="788" spans="1:4" x14ac:dyDescent="0.25">
      <c r="A788" s="3" t="str">
        <f t="shared" ca="1" si="724"/>
        <v/>
      </c>
      <c r="B788" s="10" t="str">
        <f t="shared" ref="B788" ca="1" si="741">IF(A788="","","25-29 years")</f>
        <v/>
      </c>
      <c r="C788" s="44"/>
      <c r="D788" s="44"/>
    </row>
    <row r="789" spans="1:4" x14ac:dyDescent="0.25">
      <c r="A789" s="3" t="str">
        <f t="shared" ca="1" si="724"/>
        <v/>
      </c>
      <c r="B789" s="10" t="str">
        <f t="shared" ref="B789" ca="1" si="742">IF(A789="","","30-34 years")</f>
        <v/>
      </c>
      <c r="C789" s="44"/>
      <c r="D789" s="44"/>
    </row>
    <row r="790" spans="1:4" x14ac:dyDescent="0.25">
      <c r="A790" s="3" t="str">
        <f t="shared" ca="1" si="724"/>
        <v/>
      </c>
      <c r="B790" s="10" t="str">
        <f t="shared" ref="B790" ca="1" si="743">IF(A790="","","35-39 years")</f>
        <v/>
      </c>
      <c r="C790" s="44"/>
      <c r="D790" s="44"/>
    </row>
    <row r="791" spans="1:4" x14ac:dyDescent="0.25">
      <c r="A791" s="3" t="str">
        <f t="shared" ca="1" si="724"/>
        <v/>
      </c>
      <c r="B791" s="10" t="str">
        <f t="shared" ref="B791" ca="1" si="744">IF(A791="","","40-44 years")</f>
        <v/>
      </c>
      <c r="C791" s="44"/>
      <c r="D791" s="44"/>
    </row>
    <row r="792" spans="1:4" x14ac:dyDescent="0.25">
      <c r="A792" s="3" t="str">
        <f t="shared" ca="1" si="724"/>
        <v/>
      </c>
      <c r="B792" s="10" t="str">
        <f t="shared" ref="B792" ca="1" si="745">IF(A792="","","45-49 years")</f>
        <v/>
      </c>
      <c r="C792" s="44"/>
      <c r="D792" s="44"/>
    </row>
    <row r="793" spans="1:4" x14ac:dyDescent="0.25">
      <c r="A793" s="3" t="str">
        <f t="shared" ca="1" si="724"/>
        <v/>
      </c>
      <c r="B793" s="10" t="str">
        <f t="shared" ref="B793" ca="1" si="746">IF(A793="","","50-54 years")</f>
        <v/>
      </c>
      <c r="C793" s="44"/>
      <c r="D793" s="44"/>
    </row>
    <row r="794" spans="1:4" x14ac:dyDescent="0.25">
      <c r="A794" s="3" t="str">
        <f t="shared" ca="1" si="724"/>
        <v/>
      </c>
      <c r="B794" s="10" t="str">
        <f t="shared" ref="B794" ca="1" si="747">IF(A794="","","55-59 years")</f>
        <v/>
      </c>
      <c r="C794" s="44"/>
      <c r="D794" s="44"/>
    </row>
    <row r="795" spans="1:4" x14ac:dyDescent="0.25">
      <c r="A795" s="3" t="str">
        <f t="shared" ca="1" si="724"/>
        <v/>
      </c>
      <c r="B795" s="10" t="str">
        <f t="shared" ref="B795" ca="1" si="748">IF(A795="","","60-64 years")</f>
        <v/>
      </c>
      <c r="C795" s="44"/>
      <c r="D795" s="44"/>
    </row>
    <row r="796" spans="1:4" x14ac:dyDescent="0.25">
      <c r="A796" s="3" t="str">
        <f t="shared" ca="1" si="724"/>
        <v/>
      </c>
      <c r="B796" s="10" t="str">
        <f t="shared" ref="B796" ca="1" si="749">IF(A796="","","65-69 years")</f>
        <v/>
      </c>
      <c r="C796" s="44"/>
      <c r="D796" s="44"/>
    </row>
    <row r="797" spans="1:4" x14ac:dyDescent="0.25">
      <c r="A797" s="3" t="str">
        <f t="shared" ca="1" si="724"/>
        <v/>
      </c>
      <c r="B797" s="10" t="str">
        <f t="shared" ref="B797" ca="1" si="750">IF(A797="","","70-74 years")</f>
        <v/>
      </c>
      <c r="C797" s="44"/>
      <c r="D797" s="44"/>
    </row>
    <row r="798" spans="1:4" x14ac:dyDescent="0.25">
      <c r="A798" s="3" t="str">
        <f t="shared" ca="1" si="724"/>
        <v/>
      </c>
      <c r="B798" s="10" t="str">
        <f t="shared" ref="B798" ca="1" si="751">IF(A798="","","75-79 years")</f>
        <v/>
      </c>
      <c r="C798" s="44"/>
      <c r="D798" s="44"/>
    </row>
    <row r="799" spans="1:4" x14ac:dyDescent="0.25">
      <c r="A799" s="3" t="str">
        <f t="shared" ca="1" si="724"/>
        <v/>
      </c>
      <c r="B799" s="10" t="str">
        <f t="shared" ref="B799" ca="1" si="752">IF(A799="","","80-84 years")</f>
        <v/>
      </c>
      <c r="C799" s="44"/>
      <c r="D799" s="44"/>
    </row>
    <row r="800" spans="1:4" x14ac:dyDescent="0.25">
      <c r="A800" s="3" t="str">
        <f t="shared" ca="1" si="724"/>
        <v/>
      </c>
      <c r="B800" s="10" t="str">
        <f t="shared" ref="B800" ca="1" si="753">IF(A800="","","85+ years")</f>
        <v/>
      </c>
      <c r="C800" s="44"/>
      <c r="D800" s="44"/>
    </row>
    <row r="801" spans="1:4" x14ac:dyDescent="0.25">
      <c r="A801" s="3" t="str">
        <f t="shared" ca="1" si="724"/>
        <v/>
      </c>
      <c r="B801" s="10" t="str">
        <f t="shared" ref="B801" ca="1" si="754">IF(A801="","","00 years")</f>
        <v/>
      </c>
      <c r="C801" s="44"/>
      <c r="D801" s="44"/>
    </row>
    <row r="802" spans="1:4" x14ac:dyDescent="0.25">
      <c r="A802" s="3" t="str">
        <f t="shared" ca="1" si="724"/>
        <v/>
      </c>
      <c r="B802" s="10" t="str">
        <f t="shared" ref="B802" ca="1" si="755">IF(A802="","","01-04 years")</f>
        <v/>
      </c>
      <c r="C802" s="44"/>
      <c r="D802" s="44"/>
    </row>
    <row r="803" spans="1:4" x14ac:dyDescent="0.25">
      <c r="A803" s="3" t="str">
        <f t="shared" ca="1" si="724"/>
        <v/>
      </c>
      <c r="B803" s="10" t="str">
        <f t="shared" ref="B803" ca="1" si="756">IF(A803="","","05-09 years")</f>
        <v/>
      </c>
      <c r="C803" s="44"/>
      <c r="D803" s="44"/>
    </row>
    <row r="804" spans="1:4" x14ac:dyDescent="0.25">
      <c r="A804" s="3" t="str">
        <f t="shared" ca="1" si="724"/>
        <v/>
      </c>
      <c r="B804" s="10" t="str">
        <f t="shared" ref="B804" ca="1" si="757">IF(A804="","","10-14 years")</f>
        <v/>
      </c>
      <c r="C804" s="44"/>
      <c r="D804" s="44"/>
    </row>
    <row r="805" spans="1:4" x14ac:dyDescent="0.25">
      <c r="A805" s="3" t="str">
        <f t="shared" ca="1" si="724"/>
        <v/>
      </c>
      <c r="B805" s="10" t="str">
        <f t="shared" ref="B805" ca="1" si="758">IF(A805="","","15-19 years")</f>
        <v/>
      </c>
      <c r="C805" s="44"/>
      <c r="D805" s="44"/>
    </row>
    <row r="806" spans="1:4" x14ac:dyDescent="0.25">
      <c r="A806" s="3" t="str">
        <f t="shared" ca="1" si="724"/>
        <v/>
      </c>
      <c r="B806" s="10" t="str">
        <f t="shared" ref="B806" ca="1" si="759">IF(A806="","","20-24 years")</f>
        <v/>
      </c>
      <c r="C806" s="44"/>
      <c r="D806" s="44"/>
    </row>
    <row r="807" spans="1:4" x14ac:dyDescent="0.25">
      <c r="A807" s="3" t="str">
        <f t="shared" ca="1" si="724"/>
        <v/>
      </c>
      <c r="B807" s="10" t="str">
        <f t="shared" ref="B807" ca="1" si="760">IF(A807="","","25-29 years")</f>
        <v/>
      </c>
      <c r="C807" s="44"/>
      <c r="D807" s="44"/>
    </row>
    <row r="808" spans="1:4" x14ac:dyDescent="0.25">
      <c r="A808" s="3" t="str">
        <f t="shared" ca="1" si="724"/>
        <v/>
      </c>
      <c r="B808" s="10" t="str">
        <f t="shared" ref="B808" ca="1" si="761">IF(A808="","","30-34 years")</f>
        <v/>
      </c>
      <c r="C808" s="44"/>
      <c r="D808" s="44"/>
    </row>
    <row r="809" spans="1:4" x14ac:dyDescent="0.25">
      <c r="A809" s="3" t="str">
        <f t="shared" ca="1" si="724"/>
        <v/>
      </c>
      <c r="B809" s="10" t="str">
        <f t="shared" ref="B809" ca="1" si="762">IF(A809="","","35-39 years")</f>
        <v/>
      </c>
      <c r="C809" s="44"/>
      <c r="D809" s="44"/>
    </row>
    <row r="810" spans="1:4" x14ac:dyDescent="0.25">
      <c r="A810" s="3" t="str">
        <f t="shared" ca="1" si="724"/>
        <v/>
      </c>
      <c r="B810" s="10" t="str">
        <f t="shared" ref="B810" ca="1" si="763">IF(A810="","","40-44 years")</f>
        <v/>
      </c>
      <c r="C810" s="44"/>
      <c r="D810" s="44"/>
    </row>
    <row r="811" spans="1:4" x14ac:dyDescent="0.25">
      <c r="A811" s="3" t="str">
        <f t="shared" ca="1" si="724"/>
        <v/>
      </c>
      <c r="B811" s="10" t="str">
        <f t="shared" ref="B811" ca="1" si="764">IF(A811="","","45-49 years")</f>
        <v/>
      </c>
      <c r="C811" s="44"/>
      <c r="D811" s="44"/>
    </row>
    <row r="812" spans="1:4" x14ac:dyDescent="0.25">
      <c r="A812" s="3" t="str">
        <f t="shared" ca="1" si="724"/>
        <v/>
      </c>
      <c r="B812" s="10" t="str">
        <f t="shared" ref="B812" ca="1" si="765">IF(A812="","","50-54 years")</f>
        <v/>
      </c>
      <c r="C812" s="44"/>
      <c r="D812" s="44"/>
    </row>
    <row r="813" spans="1:4" x14ac:dyDescent="0.25">
      <c r="A813" s="3" t="str">
        <f t="shared" ca="1" si="724"/>
        <v/>
      </c>
      <c r="B813" s="10" t="str">
        <f t="shared" ref="B813" ca="1" si="766">IF(A813="","","55-59 years")</f>
        <v/>
      </c>
      <c r="C813" s="44"/>
      <c r="D813" s="44"/>
    </row>
    <row r="814" spans="1:4" x14ac:dyDescent="0.25">
      <c r="A814" s="3" t="str">
        <f t="shared" ca="1" si="724"/>
        <v/>
      </c>
      <c r="B814" s="10" t="str">
        <f t="shared" ref="B814" ca="1" si="767">IF(A814="","","60-64 years")</f>
        <v/>
      </c>
      <c r="C814" s="44"/>
      <c r="D814" s="44"/>
    </row>
    <row r="815" spans="1:4" x14ac:dyDescent="0.25">
      <c r="A815" s="3" t="str">
        <f t="shared" ca="1" si="724"/>
        <v/>
      </c>
      <c r="B815" s="10" t="str">
        <f t="shared" ref="B815" ca="1" si="768">IF(A815="","","65-69 years")</f>
        <v/>
      </c>
      <c r="C815" s="44"/>
      <c r="D815" s="44"/>
    </row>
    <row r="816" spans="1:4" x14ac:dyDescent="0.25">
      <c r="A816" s="3" t="str">
        <f t="shared" ca="1" si="724"/>
        <v/>
      </c>
      <c r="B816" s="10" t="str">
        <f t="shared" ref="B816" ca="1" si="769">IF(A816="","","70-74 years")</f>
        <v/>
      </c>
      <c r="C816" s="44"/>
      <c r="D816" s="44"/>
    </row>
    <row r="817" spans="1:4" x14ac:dyDescent="0.25">
      <c r="A817" s="3" t="str">
        <f t="shared" ca="1" si="724"/>
        <v/>
      </c>
      <c r="B817" s="10" t="str">
        <f t="shared" ref="B817" ca="1" si="770">IF(A817="","","75-79 years")</f>
        <v/>
      </c>
      <c r="C817" s="44"/>
      <c r="D817" s="44"/>
    </row>
    <row r="818" spans="1:4" x14ac:dyDescent="0.25">
      <c r="A818" s="3" t="str">
        <f t="shared" ca="1" si="724"/>
        <v/>
      </c>
      <c r="B818" s="10" t="str">
        <f t="shared" ref="B818" ca="1" si="771">IF(A818="","","80-84 years")</f>
        <v/>
      </c>
      <c r="C818" s="44"/>
      <c r="D818" s="44"/>
    </row>
    <row r="819" spans="1:4" x14ac:dyDescent="0.25">
      <c r="A819" s="3" t="str">
        <f t="shared" ca="1" si="724"/>
        <v/>
      </c>
      <c r="B819" s="10" t="str">
        <f t="shared" ref="B819" ca="1" si="772">IF(A819="","","85+ years")</f>
        <v/>
      </c>
      <c r="C819" s="44"/>
      <c r="D819" s="44"/>
    </row>
    <row r="820" spans="1:4" x14ac:dyDescent="0.25">
      <c r="A820" s="3" t="str">
        <f t="shared" ca="1" si="724"/>
        <v/>
      </c>
      <c r="B820" s="10" t="str">
        <f t="shared" ref="B820" ca="1" si="773">IF(A820="","","00 years")</f>
        <v/>
      </c>
      <c r="C820" s="44"/>
      <c r="D820" s="44"/>
    </row>
    <row r="821" spans="1:4" x14ac:dyDescent="0.25">
      <c r="A821" s="3" t="str">
        <f t="shared" ca="1" si="724"/>
        <v/>
      </c>
      <c r="B821" s="10" t="str">
        <f t="shared" ref="B821" ca="1" si="774">IF(A821="","","01-04 years")</f>
        <v/>
      </c>
      <c r="C821" s="44"/>
      <c r="D821" s="44"/>
    </row>
    <row r="822" spans="1:4" x14ac:dyDescent="0.25">
      <c r="A822" s="3" t="str">
        <f t="shared" ca="1" si="724"/>
        <v/>
      </c>
      <c r="B822" s="10" t="str">
        <f t="shared" ref="B822" ca="1" si="775">IF(A822="","","05-09 years")</f>
        <v/>
      </c>
      <c r="C822" s="44"/>
      <c r="D822" s="44"/>
    </row>
    <row r="823" spans="1:4" x14ac:dyDescent="0.25">
      <c r="A823" s="3" t="str">
        <f t="shared" ca="1" si="724"/>
        <v/>
      </c>
      <c r="B823" s="10" t="str">
        <f t="shared" ref="B823" ca="1" si="776">IF(A823="","","10-14 years")</f>
        <v/>
      </c>
      <c r="C823" s="44"/>
      <c r="D823" s="44"/>
    </row>
    <row r="824" spans="1:4" x14ac:dyDescent="0.25">
      <c r="A824" s="3" t="str">
        <f t="shared" ca="1" si="724"/>
        <v/>
      </c>
      <c r="B824" s="10" t="str">
        <f t="shared" ref="B824" ca="1" si="777">IF(A824="","","15-19 years")</f>
        <v/>
      </c>
      <c r="C824" s="44"/>
      <c r="D824" s="44"/>
    </row>
    <row r="825" spans="1:4" x14ac:dyDescent="0.25">
      <c r="A825" s="3" t="str">
        <f t="shared" ca="1" si="724"/>
        <v/>
      </c>
      <c r="B825" s="10" t="str">
        <f t="shared" ref="B825" ca="1" si="778">IF(A825="","","20-24 years")</f>
        <v/>
      </c>
      <c r="C825" s="44"/>
      <c r="D825" s="44"/>
    </row>
    <row r="826" spans="1:4" x14ac:dyDescent="0.25">
      <c r="A826" s="3" t="str">
        <f t="shared" ca="1" si="724"/>
        <v/>
      </c>
      <c r="B826" s="10" t="str">
        <f t="shared" ref="B826" ca="1" si="779">IF(A826="","","25-29 years")</f>
        <v/>
      </c>
      <c r="C826" s="44"/>
      <c r="D826" s="44"/>
    </row>
    <row r="827" spans="1:4" x14ac:dyDescent="0.25">
      <c r="A827" s="3" t="str">
        <f t="shared" ca="1" si="724"/>
        <v/>
      </c>
      <c r="B827" s="10" t="str">
        <f t="shared" ref="B827" ca="1" si="780">IF(A827="","","30-34 years")</f>
        <v/>
      </c>
      <c r="C827" s="44"/>
      <c r="D827" s="44"/>
    </row>
    <row r="828" spans="1:4" x14ac:dyDescent="0.25">
      <c r="A828" s="3" t="str">
        <f t="shared" ca="1" si="724"/>
        <v/>
      </c>
      <c r="B828" s="10" t="str">
        <f t="shared" ref="B828" ca="1" si="781">IF(A828="","","35-39 years")</f>
        <v/>
      </c>
      <c r="C828" s="44"/>
      <c r="D828" s="44"/>
    </row>
    <row r="829" spans="1:4" x14ac:dyDescent="0.25">
      <c r="A829" s="3" t="str">
        <f t="shared" ca="1" si="724"/>
        <v/>
      </c>
      <c r="B829" s="10" t="str">
        <f t="shared" ref="B829" ca="1" si="782">IF(A829="","","40-44 years")</f>
        <v/>
      </c>
      <c r="C829" s="44"/>
      <c r="D829" s="44"/>
    </row>
    <row r="830" spans="1:4" x14ac:dyDescent="0.25">
      <c r="A830" s="3" t="str">
        <f t="shared" ca="1" si="724"/>
        <v/>
      </c>
      <c r="B830" s="10" t="str">
        <f t="shared" ref="B830" ca="1" si="783">IF(A830="","","45-49 years")</f>
        <v/>
      </c>
      <c r="C830" s="44"/>
      <c r="D830" s="44"/>
    </row>
    <row r="831" spans="1:4" x14ac:dyDescent="0.25">
      <c r="A831" s="3" t="str">
        <f t="shared" ca="1" si="724"/>
        <v/>
      </c>
      <c r="B831" s="10" t="str">
        <f t="shared" ref="B831" ca="1" si="784">IF(A831="","","50-54 years")</f>
        <v/>
      </c>
      <c r="C831" s="44"/>
      <c r="D831" s="44"/>
    </row>
    <row r="832" spans="1:4" x14ac:dyDescent="0.25">
      <c r="A832" s="3" t="str">
        <f t="shared" ca="1" si="724"/>
        <v/>
      </c>
      <c r="B832" s="10" t="str">
        <f t="shared" ref="B832" ca="1" si="785">IF(A832="","","55-59 years")</f>
        <v/>
      </c>
      <c r="C832" s="44"/>
      <c r="D832" s="44"/>
    </row>
    <row r="833" spans="1:4" x14ac:dyDescent="0.25">
      <c r="A833" s="3" t="str">
        <f t="shared" ca="1" si="724"/>
        <v/>
      </c>
      <c r="B833" s="10" t="str">
        <f t="shared" ref="B833" ca="1" si="786">IF(A833="","","60-64 years")</f>
        <v/>
      </c>
      <c r="C833" s="44"/>
      <c r="D833" s="44"/>
    </row>
    <row r="834" spans="1:4" x14ac:dyDescent="0.25">
      <c r="A834" s="3" t="str">
        <f t="shared" ca="1" si="724"/>
        <v/>
      </c>
      <c r="B834" s="10" t="str">
        <f t="shared" ref="B834" ca="1" si="787">IF(A834="","","65-69 years")</f>
        <v/>
      </c>
      <c r="C834" s="44"/>
      <c r="D834" s="44"/>
    </row>
    <row r="835" spans="1:4" x14ac:dyDescent="0.25">
      <c r="A835" s="3" t="str">
        <f t="shared" ca="1" si="724"/>
        <v/>
      </c>
      <c r="B835" s="10" t="str">
        <f t="shared" ref="B835" ca="1" si="788">IF(A835="","","70-74 years")</f>
        <v/>
      </c>
      <c r="C835" s="44"/>
      <c r="D835" s="44"/>
    </row>
    <row r="836" spans="1:4" x14ac:dyDescent="0.25">
      <c r="A836" s="3" t="str">
        <f t="shared" ref="A836:A899" ca="1" si="789">IF(INDIRECT("Regions!A"&amp;FLOOR((ROW()-3)/19,1)+3)="","",INDIRECT("Regions!A"&amp;FLOOR((ROW()-3)/19,1)+3))</f>
        <v/>
      </c>
      <c r="B836" s="10" t="str">
        <f t="shared" ref="B836" ca="1" si="790">IF(A836="","","75-79 years")</f>
        <v/>
      </c>
      <c r="C836" s="44"/>
      <c r="D836" s="44"/>
    </row>
    <row r="837" spans="1:4" x14ac:dyDescent="0.25">
      <c r="A837" s="3" t="str">
        <f t="shared" ca="1" si="789"/>
        <v/>
      </c>
      <c r="B837" s="10" t="str">
        <f t="shared" ref="B837" ca="1" si="791">IF(A837="","","80-84 years")</f>
        <v/>
      </c>
      <c r="C837" s="44"/>
      <c r="D837" s="44"/>
    </row>
    <row r="838" spans="1:4" x14ac:dyDescent="0.25">
      <c r="A838" s="3" t="str">
        <f t="shared" ca="1" si="789"/>
        <v/>
      </c>
      <c r="B838" s="10" t="str">
        <f t="shared" ref="B838" ca="1" si="792">IF(A838="","","85+ years")</f>
        <v/>
      </c>
      <c r="C838" s="44"/>
      <c r="D838" s="44"/>
    </row>
    <row r="839" spans="1:4" x14ac:dyDescent="0.25">
      <c r="A839" s="3" t="str">
        <f t="shared" ca="1" si="789"/>
        <v/>
      </c>
      <c r="B839" s="10" t="str">
        <f t="shared" ref="B839" ca="1" si="793">IF(A839="","","00 years")</f>
        <v/>
      </c>
      <c r="C839" s="44"/>
      <c r="D839" s="44"/>
    </row>
    <row r="840" spans="1:4" x14ac:dyDescent="0.25">
      <c r="A840" s="3" t="str">
        <f t="shared" ca="1" si="789"/>
        <v/>
      </c>
      <c r="B840" s="10" t="str">
        <f t="shared" ref="B840" ca="1" si="794">IF(A840="","","01-04 years")</f>
        <v/>
      </c>
      <c r="C840" s="44"/>
      <c r="D840" s="44"/>
    </row>
    <row r="841" spans="1:4" x14ac:dyDescent="0.25">
      <c r="A841" s="3" t="str">
        <f t="shared" ca="1" si="789"/>
        <v/>
      </c>
      <c r="B841" s="10" t="str">
        <f t="shared" ref="B841" ca="1" si="795">IF(A841="","","05-09 years")</f>
        <v/>
      </c>
      <c r="C841" s="44"/>
      <c r="D841" s="44"/>
    </row>
    <row r="842" spans="1:4" x14ac:dyDescent="0.25">
      <c r="A842" s="3" t="str">
        <f t="shared" ca="1" si="789"/>
        <v/>
      </c>
      <c r="B842" s="10" t="str">
        <f t="shared" ref="B842" ca="1" si="796">IF(A842="","","10-14 years")</f>
        <v/>
      </c>
      <c r="C842" s="44"/>
      <c r="D842" s="44"/>
    </row>
    <row r="843" spans="1:4" x14ac:dyDescent="0.25">
      <c r="A843" s="3" t="str">
        <f t="shared" ca="1" si="789"/>
        <v/>
      </c>
      <c r="B843" s="10" t="str">
        <f t="shared" ref="B843" ca="1" si="797">IF(A843="","","15-19 years")</f>
        <v/>
      </c>
      <c r="C843" s="44"/>
      <c r="D843" s="44"/>
    </row>
    <row r="844" spans="1:4" x14ac:dyDescent="0.25">
      <c r="A844" s="3" t="str">
        <f t="shared" ca="1" si="789"/>
        <v/>
      </c>
      <c r="B844" s="10" t="str">
        <f t="shared" ref="B844" ca="1" si="798">IF(A844="","","20-24 years")</f>
        <v/>
      </c>
      <c r="C844" s="44"/>
      <c r="D844" s="44"/>
    </row>
    <row r="845" spans="1:4" x14ac:dyDescent="0.25">
      <c r="A845" s="3" t="str">
        <f t="shared" ca="1" si="789"/>
        <v/>
      </c>
      <c r="B845" s="10" t="str">
        <f t="shared" ref="B845" ca="1" si="799">IF(A845="","","25-29 years")</f>
        <v/>
      </c>
      <c r="C845" s="44"/>
      <c r="D845" s="44"/>
    </row>
    <row r="846" spans="1:4" x14ac:dyDescent="0.25">
      <c r="A846" s="3" t="str">
        <f t="shared" ca="1" si="789"/>
        <v/>
      </c>
      <c r="B846" s="10" t="str">
        <f t="shared" ref="B846" ca="1" si="800">IF(A846="","","30-34 years")</f>
        <v/>
      </c>
      <c r="C846" s="44"/>
      <c r="D846" s="44"/>
    </row>
    <row r="847" spans="1:4" x14ac:dyDescent="0.25">
      <c r="A847" s="3" t="str">
        <f t="shared" ca="1" si="789"/>
        <v/>
      </c>
      <c r="B847" s="10" t="str">
        <f t="shared" ref="B847" ca="1" si="801">IF(A847="","","35-39 years")</f>
        <v/>
      </c>
      <c r="C847" s="44"/>
      <c r="D847" s="44"/>
    </row>
    <row r="848" spans="1:4" x14ac:dyDescent="0.25">
      <c r="A848" s="3" t="str">
        <f t="shared" ca="1" si="789"/>
        <v/>
      </c>
      <c r="B848" s="10" t="str">
        <f t="shared" ref="B848" ca="1" si="802">IF(A848="","","40-44 years")</f>
        <v/>
      </c>
      <c r="C848" s="44"/>
      <c r="D848" s="44"/>
    </row>
    <row r="849" spans="1:4" x14ac:dyDescent="0.25">
      <c r="A849" s="3" t="str">
        <f t="shared" ca="1" si="789"/>
        <v/>
      </c>
      <c r="B849" s="10" t="str">
        <f t="shared" ref="B849" ca="1" si="803">IF(A849="","","45-49 years")</f>
        <v/>
      </c>
      <c r="C849" s="44"/>
      <c r="D849" s="44"/>
    </row>
    <row r="850" spans="1:4" x14ac:dyDescent="0.25">
      <c r="A850" s="3" t="str">
        <f t="shared" ca="1" si="789"/>
        <v/>
      </c>
      <c r="B850" s="10" t="str">
        <f t="shared" ref="B850" ca="1" si="804">IF(A850="","","50-54 years")</f>
        <v/>
      </c>
      <c r="C850" s="44"/>
      <c r="D850" s="44"/>
    </row>
    <row r="851" spans="1:4" x14ac:dyDescent="0.25">
      <c r="A851" s="3" t="str">
        <f t="shared" ca="1" si="789"/>
        <v/>
      </c>
      <c r="B851" s="10" t="str">
        <f t="shared" ref="B851" ca="1" si="805">IF(A851="","","55-59 years")</f>
        <v/>
      </c>
      <c r="C851" s="44"/>
      <c r="D851" s="44"/>
    </row>
    <row r="852" spans="1:4" x14ac:dyDescent="0.25">
      <c r="A852" s="3" t="str">
        <f t="shared" ca="1" si="789"/>
        <v/>
      </c>
      <c r="B852" s="10" t="str">
        <f t="shared" ref="B852" ca="1" si="806">IF(A852="","","60-64 years")</f>
        <v/>
      </c>
      <c r="C852" s="44"/>
      <c r="D852" s="44"/>
    </row>
    <row r="853" spans="1:4" x14ac:dyDescent="0.25">
      <c r="A853" s="3" t="str">
        <f t="shared" ca="1" si="789"/>
        <v/>
      </c>
      <c r="B853" s="10" t="str">
        <f t="shared" ref="B853" ca="1" si="807">IF(A853="","","65-69 years")</f>
        <v/>
      </c>
      <c r="C853" s="44"/>
      <c r="D853" s="44"/>
    </row>
    <row r="854" spans="1:4" x14ac:dyDescent="0.25">
      <c r="A854" s="3" t="str">
        <f t="shared" ca="1" si="789"/>
        <v/>
      </c>
      <c r="B854" s="10" t="str">
        <f t="shared" ref="B854" ca="1" si="808">IF(A854="","","70-74 years")</f>
        <v/>
      </c>
      <c r="C854" s="44"/>
      <c r="D854" s="44"/>
    </row>
    <row r="855" spans="1:4" x14ac:dyDescent="0.25">
      <c r="A855" s="3" t="str">
        <f t="shared" ca="1" si="789"/>
        <v/>
      </c>
      <c r="B855" s="10" t="str">
        <f t="shared" ref="B855" ca="1" si="809">IF(A855="","","75-79 years")</f>
        <v/>
      </c>
      <c r="C855" s="44"/>
      <c r="D855" s="44"/>
    </row>
    <row r="856" spans="1:4" x14ac:dyDescent="0.25">
      <c r="A856" s="3" t="str">
        <f t="shared" ca="1" si="789"/>
        <v/>
      </c>
      <c r="B856" s="10" t="str">
        <f t="shared" ref="B856" ca="1" si="810">IF(A856="","","80-84 years")</f>
        <v/>
      </c>
      <c r="C856" s="44"/>
      <c r="D856" s="44"/>
    </row>
    <row r="857" spans="1:4" x14ac:dyDescent="0.25">
      <c r="A857" s="3" t="str">
        <f t="shared" ca="1" si="789"/>
        <v/>
      </c>
      <c r="B857" s="10" t="str">
        <f t="shared" ref="B857" ca="1" si="811">IF(A857="","","85+ years")</f>
        <v/>
      </c>
      <c r="C857" s="44"/>
      <c r="D857" s="44"/>
    </row>
    <row r="858" spans="1:4" x14ac:dyDescent="0.25">
      <c r="A858" s="3" t="str">
        <f t="shared" ca="1" si="789"/>
        <v/>
      </c>
      <c r="B858" s="10" t="str">
        <f t="shared" ref="B858" ca="1" si="812">IF(A858="","","00 years")</f>
        <v/>
      </c>
      <c r="C858" s="44"/>
      <c r="D858" s="44"/>
    </row>
    <row r="859" spans="1:4" x14ac:dyDescent="0.25">
      <c r="A859" s="3" t="str">
        <f t="shared" ca="1" si="789"/>
        <v/>
      </c>
      <c r="B859" s="10" t="str">
        <f t="shared" ref="B859" ca="1" si="813">IF(A859="","","01-04 years")</f>
        <v/>
      </c>
      <c r="C859" s="44"/>
      <c r="D859" s="44"/>
    </row>
    <row r="860" spans="1:4" x14ac:dyDescent="0.25">
      <c r="A860" s="3" t="str">
        <f t="shared" ca="1" si="789"/>
        <v/>
      </c>
      <c r="B860" s="10" t="str">
        <f t="shared" ref="B860" ca="1" si="814">IF(A860="","","05-09 years")</f>
        <v/>
      </c>
      <c r="C860" s="44"/>
      <c r="D860" s="44"/>
    </row>
    <row r="861" spans="1:4" x14ac:dyDescent="0.25">
      <c r="A861" s="3" t="str">
        <f t="shared" ca="1" si="789"/>
        <v/>
      </c>
      <c r="B861" s="10" t="str">
        <f t="shared" ref="B861" ca="1" si="815">IF(A861="","","10-14 years")</f>
        <v/>
      </c>
      <c r="C861" s="44"/>
      <c r="D861" s="44"/>
    </row>
    <row r="862" spans="1:4" x14ac:dyDescent="0.25">
      <c r="A862" s="3" t="str">
        <f t="shared" ca="1" si="789"/>
        <v/>
      </c>
      <c r="B862" s="10" t="str">
        <f t="shared" ref="B862" ca="1" si="816">IF(A862="","","15-19 years")</f>
        <v/>
      </c>
      <c r="C862" s="44"/>
      <c r="D862" s="44"/>
    </row>
    <row r="863" spans="1:4" x14ac:dyDescent="0.25">
      <c r="A863" s="3" t="str">
        <f t="shared" ca="1" si="789"/>
        <v/>
      </c>
      <c r="B863" s="10" t="str">
        <f t="shared" ref="B863" ca="1" si="817">IF(A863="","","20-24 years")</f>
        <v/>
      </c>
      <c r="C863" s="44"/>
      <c r="D863" s="44"/>
    </row>
    <row r="864" spans="1:4" x14ac:dyDescent="0.25">
      <c r="A864" s="3" t="str">
        <f t="shared" ca="1" si="789"/>
        <v/>
      </c>
      <c r="B864" s="10" t="str">
        <f t="shared" ref="B864" ca="1" si="818">IF(A864="","","25-29 years")</f>
        <v/>
      </c>
      <c r="C864" s="44"/>
      <c r="D864" s="44"/>
    </row>
    <row r="865" spans="1:4" x14ac:dyDescent="0.25">
      <c r="A865" s="3" t="str">
        <f t="shared" ca="1" si="789"/>
        <v/>
      </c>
      <c r="B865" s="10" t="str">
        <f t="shared" ref="B865" ca="1" si="819">IF(A865="","","30-34 years")</f>
        <v/>
      </c>
      <c r="C865" s="44"/>
      <c r="D865" s="44"/>
    </row>
    <row r="866" spans="1:4" x14ac:dyDescent="0.25">
      <c r="A866" s="3" t="str">
        <f t="shared" ca="1" si="789"/>
        <v/>
      </c>
      <c r="B866" s="10" t="str">
        <f t="shared" ref="B866" ca="1" si="820">IF(A866="","","35-39 years")</f>
        <v/>
      </c>
      <c r="C866" s="44"/>
      <c r="D866" s="44"/>
    </row>
    <row r="867" spans="1:4" x14ac:dyDescent="0.25">
      <c r="A867" s="3" t="str">
        <f t="shared" ca="1" si="789"/>
        <v/>
      </c>
      <c r="B867" s="10" t="str">
        <f t="shared" ref="B867" ca="1" si="821">IF(A867="","","40-44 years")</f>
        <v/>
      </c>
      <c r="C867" s="44"/>
      <c r="D867" s="44"/>
    </row>
    <row r="868" spans="1:4" x14ac:dyDescent="0.25">
      <c r="A868" s="3" t="str">
        <f t="shared" ca="1" si="789"/>
        <v/>
      </c>
      <c r="B868" s="10" t="str">
        <f t="shared" ref="B868" ca="1" si="822">IF(A868="","","45-49 years")</f>
        <v/>
      </c>
      <c r="C868" s="44"/>
      <c r="D868" s="44"/>
    </row>
    <row r="869" spans="1:4" x14ac:dyDescent="0.25">
      <c r="A869" s="3" t="str">
        <f t="shared" ca="1" si="789"/>
        <v/>
      </c>
      <c r="B869" s="10" t="str">
        <f t="shared" ref="B869" ca="1" si="823">IF(A869="","","50-54 years")</f>
        <v/>
      </c>
      <c r="C869" s="44"/>
      <c r="D869" s="44"/>
    </row>
    <row r="870" spans="1:4" x14ac:dyDescent="0.25">
      <c r="A870" s="3" t="str">
        <f t="shared" ca="1" si="789"/>
        <v/>
      </c>
      <c r="B870" s="10" t="str">
        <f t="shared" ref="B870" ca="1" si="824">IF(A870="","","55-59 years")</f>
        <v/>
      </c>
      <c r="C870" s="44"/>
      <c r="D870" s="44"/>
    </row>
    <row r="871" spans="1:4" x14ac:dyDescent="0.25">
      <c r="A871" s="3" t="str">
        <f t="shared" ca="1" si="789"/>
        <v/>
      </c>
      <c r="B871" s="10" t="str">
        <f t="shared" ref="B871" ca="1" si="825">IF(A871="","","60-64 years")</f>
        <v/>
      </c>
      <c r="C871" s="44"/>
      <c r="D871" s="44"/>
    </row>
    <row r="872" spans="1:4" x14ac:dyDescent="0.25">
      <c r="A872" s="3" t="str">
        <f t="shared" ca="1" si="789"/>
        <v/>
      </c>
      <c r="B872" s="10" t="str">
        <f t="shared" ref="B872" ca="1" si="826">IF(A872="","","65-69 years")</f>
        <v/>
      </c>
      <c r="C872" s="44"/>
      <c r="D872" s="44"/>
    </row>
    <row r="873" spans="1:4" x14ac:dyDescent="0.25">
      <c r="A873" s="3" t="str">
        <f t="shared" ca="1" si="789"/>
        <v/>
      </c>
      <c r="B873" s="10" t="str">
        <f t="shared" ref="B873" ca="1" si="827">IF(A873="","","70-74 years")</f>
        <v/>
      </c>
      <c r="C873" s="44"/>
      <c r="D873" s="44"/>
    </row>
    <row r="874" spans="1:4" x14ac:dyDescent="0.25">
      <c r="A874" s="3" t="str">
        <f t="shared" ca="1" si="789"/>
        <v/>
      </c>
      <c r="B874" s="10" t="str">
        <f t="shared" ref="B874" ca="1" si="828">IF(A874="","","75-79 years")</f>
        <v/>
      </c>
      <c r="C874" s="44"/>
      <c r="D874" s="44"/>
    </row>
    <row r="875" spans="1:4" x14ac:dyDescent="0.25">
      <c r="A875" s="3" t="str">
        <f t="shared" ca="1" si="789"/>
        <v/>
      </c>
      <c r="B875" s="10" t="str">
        <f t="shared" ref="B875" ca="1" si="829">IF(A875="","","80-84 years")</f>
        <v/>
      </c>
      <c r="C875" s="44"/>
      <c r="D875" s="44"/>
    </row>
    <row r="876" spans="1:4" x14ac:dyDescent="0.25">
      <c r="A876" s="3" t="str">
        <f t="shared" ca="1" si="789"/>
        <v/>
      </c>
      <c r="B876" s="10" t="str">
        <f t="shared" ref="B876" ca="1" si="830">IF(A876="","","85+ years")</f>
        <v/>
      </c>
      <c r="C876" s="44"/>
      <c r="D876" s="44"/>
    </row>
    <row r="877" spans="1:4" x14ac:dyDescent="0.25">
      <c r="A877" s="3" t="str">
        <f t="shared" ca="1" si="789"/>
        <v/>
      </c>
      <c r="B877" s="10" t="str">
        <f t="shared" ref="B877" ca="1" si="831">IF(A877="","","00 years")</f>
        <v/>
      </c>
      <c r="C877" s="44"/>
      <c r="D877" s="44"/>
    </row>
    <row r="878" spans="1:4" x14ac:dyDescent="0.25">
      <c r="A878" s="3" t="str">
        <f t="shared" ca="1" si="789"/>
        <v/>
      </c>
      <c r="B878" s="10" t="str">
        <f t="shared" ref="B878" ca="1" si="832">IF(A878="","","01-04 years")</f>
        <v/>
      </c>
      <c r="C878" s="44"/>
      <c r="D878" s="44"/>
    </row>
    <row r="879" spans="1:4" x14ac:dyDescent="0.25">
      <c r="A879" s="3" t="str">
        <f t="shared" ca="1" si="789"/>
        <v/>
      </c>
      <c r="B879" s="10" t="str">
        <f t="shared" ref="B879" ca="1" si="833">IF(A879="","","05-09 years")</f>
        <v/>
      </c>
      <c r="C879" s="44"/>
      <c r="D879" s="44"/>
    </row>
    <row r="880" spans="1:4" x14ac:dyDescent="0.25">
      <c r="A880" s="3" t="str">
        <f t="shared" ca="1" si="789"/>
        <v/>
      </c>
      <c r="B880" s="10" t="str">
        <f t="shared" ref="B880" ca="1" si="834">IF(A880="","","10-14 years")</f>
        <v/>
      </c>
      <c r="C880" s="44"/>
      <c r="D880" s="44"/>
    </row>
    <row r="881" spans="1:4" x14ac:dyDescent="0.25">
      <c r="A881" s="3" t="str">
        <f t="shared" ca="1" si="789"/>
        <v/>
      </c>
      <c r="B881" s="10" t="str">
        <f t="shared" ref="B881" ca="1" si="835">IF(A881="","","15-19 years")</f>
        <v/>
      </c>
      <c r="C881" s="44"/>
      <c r="D881" s="44"/>
    </row>
    <row r="882" spans="1:4" x14ac:dyDescent="0.25">
      <c r="A882" s="3" t="str">
        <f t="shared" ca="1" si="789"/>
        <v/>
      </c>
      <c r="B882" s="10" t="str">
        <f t="shared" ref="B882" ca="1" si="836">IF(A882="","","20-24 years")</f>
        <v/>
      </c>
      <c r="C882" s="44"/>
      <c r="D882" s="44"/>
    </row>
    <row r="883" spans="1:4" x14ac:dyDescent="0.25">
      <c r="A883" s="3" t="str">
        <f t="shared" ca="1" si="789"/>
        <v/>
      </c>
      <c r="B883" s="10" t="str">
        <f t="shared" ref="B883" ca="1" si="837">IF(A883="","","25-29 years")</f>
        <v/>
      </c>
      <c r="C883" s="44"/>
      <c r="D883" s="44"/>
    </row>
    <row r="884" spans="1:4" x14ac:dyDescent="0.25">
      <c r="A884" s="3" t="str">
        <f t="shared" ca="1" si="789"/>
        <v/>
      </c>
      <c r="B884" s="10" t="str">
        <f t="shared" ref="B884" ca="1" si="838">IF(A884="","","30-34 years")</f>
        <v/>
      </c>
      <c r="C884" s="44"/>
      <c r="D884" s="44"/>
    </row>
    <row r="885" spans="1:4" x14ac:dyDescent="0.25">
      <c r="A885" s="3" t="str">
        <f t="shared" ca="1" si="789"/>
        <v/>
      </c>
      <c r="B885" s="10" t="str">
        <f t="shared" ref="B885" ca="1" si="839">IF(A885="","","35-39 years")</f>
        <v/>
      </c>
      <c r="C885" s="44"/>
      <c r="D885" s="44"/>
    </row>
    <row r="886" spans="1:4" x14ac:dyDescent="0.25">
      <c r="A886" s="3" t="str">
        <f t="shared" ca="1" si="789"/>
        <v/>
      </c>
      <c r="B886" s="10" t="str">
        <f t="shared" ref="B886" ca="1" si="840">IF(A886="","","40-44 years")</f>
        <v/>
      </c>
      <c r="C886" s="44"/>
      <c r="D886" s="44"/>
    </row>
    <row r="887" spans="1:4" x14ac:dyDescent="0.25">
      <c r="A887" s="3" t="str">
        <f t="shared" ca="1" si="789"/>
        <v/>
      </c>
      <c r="B887" s="10" t="str">
        <f t="shared" ref="B887" ca="1" si="841">IF(A887="","","45-49 years")</f>
        <v/>
      </c>
      <c r="C887" s="44"/>
      <c r="D887" s="44"/>
    </row>
    <row r="888" spans="1:4" x14ac:dyDescent="0.25">
      <c r="A888" s="3" t="str">
        <f t="shared" ca="1" si="789"/>
        <v/>
      </c>
      <c r="B888" s="10" t="str">
        <f t="shared" ref="B888" ca="1" si="842">IF(A888="","","50-54 years")</f>
        <v/>
      </c>
      <c r="C888" s="44"/>
      <c r="D888" s="44"/>
    </row>
    <row r="889" spans="1:4" x14ac:dyDescent="0.25">
      <c r="A889" s="3" t="str">
        <f t="shared" ca="1" si="789"/>
        <v/>
      </c>
      <c r="B889" s="10" t="str">
        <f t="shared" ref="B889" ca="1" si="843">IF(A889="","","55-59 years")</f>
        <v/>
      </c>
      <c r="C889" s="44"/>
      <c r="D889" s="44"/>
    </row>
    <row r="890" spans="1:4" x14ac:dyDescent="0.25">
      <c r="A890" s="3" t="str">
        <f t="shared" ca="1" si="789"/>
        <v/>
      </c>
      <c r="B890" s="10" t="str">
        <f t="shared" ref="B890" ca="1" si="844">IF(A890="","","60-64 years")</f>
        <v/>
      </c>
      <c r="C890" s="44"/>
      <c r="D890" s="44"/>
    </row>
    <row r="891" spans="1:4" x14ac:dyDescent="0.25">
      <c r="A891" s="3" t="str">
        <f t="shared" ca="1" si="789"/>
        <v/>
      </c>
      <c r="B891" s="10" t="str">
        <f t="shared" ref="B891" ca="1" si="845">IF(A891="","","65-69 years")</f>
        <v/>
      </c>
      <c r="C891" s="44"/>
      <c r="D891" s="44"/>
    </row>
    <row r="892" spans="1:4" x14ac:dyDescent="0.25">
      <c r="A892" s="3" t="str">
        <f t="shared" ca="1" si="789"/>
        <v/>
      </c>
      <c r="B892" s="10" t="str">
        <f t="shared" ref="B892" ca="1" si="846">IF(A892="","","70-74 years")</f>
        <v/>
      </c>
      <c r="C892" s="44"/>
      <c r="D892" s="44"/>
    </row>
    <row r="893" spans="1:4" x14ac:dyDescent="0.25">
      <c r="A893" s="3" t="str">
        <f t="shared" ca="1" si="789"/>
        <v/>
      </c>
      <c r="B893" s="10" t="str">
        <f t="shared" ref="B893" ca="1" si="847">IF(A893="","","75-79 years")</f>
        <v/>
      </c>
      <c r="C893" s="44"/>
      <c r="D893" s="44"/>
    </row>
    <row r="894" spans="1:4" x14ac:dyDescent="0.25">
      <c r="A894" s="3" t="str">
        <f t="shared" ca="1" si="789"/>
        <v/>
      </c>
      <c r="B894" s="10" t="str">
        <f t="shared" ref="B894" ca="1" si="848">IF(A894="","","80-84 years")</f>
        <v/>
      </c>
      <c r="C894" s="44"/>
      <c r="D894" s="44"/>
    </row>
    <row r="895" spans="1:4" x14ac:dyDescent="0.25">
      <c r="A895" s="3" t="str">
        <f t="shared" ca="1" si="789"/>
        <v/>
      </c>
      <c r="B895" s="10" t="str">
        <f t="shared" ref="B895" ca="1" si="849">IF(A895="","","85+ years")</f>
        <v/>
      </c>
      <c r="C895" s="44"/>
      <c r="D895" s="44"/>
    </row>
    <row r="896" spans="1:4" x14ac:dyDescent="0.25">
      <c r="A896" s="3" t="str">
        <f t="shared" ca="1" si="789"/>
        <v/>
      </c>
      <c r="B896" s="10" t="str">
        <f t="shared" ref="B896" ca="1" si="850">IF(A896="","","00 years")</f>
        <v/>
      </c>
      <c r="C896" s="44"/>
      <c r="D896" s="44"/>
    </row>
    <row r="897" spans="1:4" x14ac:dyDescent="0.25">
      <c r="A897" s="3" t="str">
        <f t="shared" ca="1" si="789"/>
        <v/>
      </c>
      <c r="B897" s="10" t="str">
        <f t="shared" ref="B897" ca="1" si="851">IF(A897="","","01-04 years")</f>
        <v/>
      </c>
      <c r="C897" s="44"/>
      <c r="D897" s="44"/>
    </row>
    <row r="898" spans="1:4" x14ac:dyDescent="0.25">
      <c r="A898" s="3" t="str">
        <f t="shared" ca="1" si="789"/>
        <v/>
      </c>
      <c r="B898" s="10" t="str">
        <f t="shared" ref="B898" ca="1" si="852">IF(A898="","","05-09 years")</f>
        <v/>
      </c>
      <c r="C898" s="44"/>
      <c r="D898" s="44"/>
    </row>
    <row r="899" spans="1:4" x14ac:dyDescent="0.25">
      <c r="A899" s="3" t="str">
        <f t="shared" ca="1" si="789"/>
        <v/>
      </c>
      <c r="B899" s="10" t="str">
        <f t="shared" ref="B899" ca="1" si="853">IF(A899="","","10-14 years")</f>
        <v/>
      </c>
      <c r="C899" s="44"/>
      <c r="D899" s="44"/>
    </row>
    <row r="900" spans="1:4" x14ac:dyDescent="0.25">
      <c r="A900" s="3" t="str">
        <f t="shared" ref="A900:A963" ca="1" si="854">IF(INDIRECT("Regions!A"&amp;FLOOR((ROW()-3)/19,1)+3)="","",INDIRECT("Regions!A"&amp;FLOOR((ROW()-3)/19,1)+3))</f>
        <v/>
      </c>
      <c r="B900" s="10" t="str">
        <f t="shared" ref="B900" ca="1" si="855">IF(A900="","","15-19 years")</f>
        <v/>
      </c>
      <c r="C900" s="44"/>
      <c r="D900" s="44"/>
    </row>
    <row r="901" spans="1:4" x14ac:dyDescent="0.25">
      <c r="A901" s="3" t="str">
        <f t="shared" ca="1" si="854"/>
        <v/>
      </c>
      <c r="B901" s="10" t="str">
        <f t="shared" ref="B901" ca="1" si="856">IF(A901="","","20-24 years")</f>
        <v/>
      </c>
      <c r="C901" s="44"/>
      <c r="D901" s="44"/>
    </row>
    <row r="902" spans="1:4" x14ac:dyDescent="0.25">
      <c r="A902" s="3" t="str">
        <f t="shared" ca="1" si="854"/>
        <v/>
      </c>
      <c r="B902" s="10" t="str">
        <f t="shared" ref="B902" ca="1" si="857">IF(A902="","","25-29 years")</f>
        <v/>
      </c>
      <c r="C902" s="44"/>
      <c r="D902" s="44"/>
    </row>
    <row r="903" spans="1:4" x14ac:dyDescent="0.25">
      <c r="A903" s="3" t="str">
        <f t="shared" ca="1" si="854"/>
        <v/>
      </c>
      <c r="B903" s="10" t="str">
        <f t="shared" ref="B903" ca="1" si="858">IF(A903="","","30-34 years")</f>
        <v/>
      </c>
      <c r="C903" s="44"/>
      <c r="D903" s="44"/>
    </row>
    <row r="904" spans="1:4" x14ac:dyDescent="0.25">
      <c r="A904" s="3" t="str">
        <f t="shared" ca="1" si="854"/>
        <v/>
      </c>
      <c r="B904" s="10" t="str">
        <f t="shared" ref="B904" ca="1" si="859">IF(A904="","","35-39 years")</f>
        <v/>
      </c>
      <c r="C904" s="44"/>
      <c r="D904" s="44"/>
    </row>
    <row r="905" spans="1:4" x14ac:dyDescent="0.25">
      <c r="A905" s="3" t="str">
        <f t="shared" ca="1" si="854"/>
        <v/>
      </c>
      <c r="B905" s="10" t="str">
        <f t="shared" ref="B905" ca="1" si="860">IF(A905="","","40-44 years")</f>
        <v/>
      </c>
      <c r="C905" s="44"/>
      <c r="D905" s="44"/>
    </row>
    <row r="906" spans="1:4" x14ac:dyDescent="0.25">
      <c r="A906" s="3" t="str">
        <f t="shared" ca="1" si="854"/>
        <v/>
      </c>
      <c r="B906" s="10" t="str">
        <f t="shared" ref="B906" ca="1" si="861">IF(A906="","","45-49 years")</f>
        <v/>
      </c>
      <c r="C906" s="44"/>
      <c r="D906" s="44"/>
    </row>
    <row r="907" spans="1:4" x14ac:dyDescent="0.25">
      <c r="A907" s="3" t="str">
        <f t="shared" ca="1" si="854"/>
        <v/>
      </c>
      <c r="B907" s="10" t="str">
        <f t="shared" ref="B907" ca="1" si="862">IF(A907="","","50-54 years")</f>
        <v/>
      </c>
      <c r="C907" s="44"/>
      <c r="D907" s="44"/>
    </row>
    <row r="908" spans="1:4" x14ac:dyDescent="0.25">
      <c r="A908" s="3" t="str">
        <f t="shared" ca="1" si="854"/>
        <v/>
      </c>
      <c r="B908" s="10" t="str">
        <f t="shared" ref="B908" ca="1" si="863">IF(A908="","","55-59 years")</f>
        <v/>
      </c>
      <c r="C908" s="44"/>
      <c r="D908" s="44"/>
    </row>
    <row r="909" spans="1:4" x14ac:dyDescent="0.25">
      <c r="A909" s="3" t="str">
        <f t="shared" ca="1" si="854"/>
        <v/>
      </c>
      <c r="B909" s="10" t="str">
        <f t="shared" ref="B909" ca="1" si="864">IF(A909="","","60-64 years")</f>
        <v/>
      </c>
      <c r="C909" s="44"/>
      <c r="D909" s="44"/>
    </row>
    <row r="910" spans="1:4" x14ac:dyDescent="0.25">
      <c r="A910" s="3" t="str">
        <f t="shared" ca="1" si="854"/>
        <v/>
      </c>
      <c r="B910" s="10" t="str">
        <f t="shared" ref="B910" ca="1" si="865">IF(A910="","","65-69 years")</f>
        <v/>
      </c>
      <c r="C910" s="44"/>
      <c r="D910" s="44"/>
    </row>
    <row r="911" spans="1:4" x14ac:dyDescent="0.25">
      <c r="A911" s="3" t="str">
        <f t="shared" ca="1" si="854"/>
        <v/>
      </c>
      <c r="B911" s="10" t="str">
        <f t="shared" ref="B911" ca="1" si="866">IF(A911="","","70-74 years")</f>
        <v/>
      </c>
      <c r="C911" s="44"/>
      <c r="D911" s="44"/>
    </row>
    <row r="912" spans="1:4" x14ac:dyDescent="0.25">
      <c r="A912" s="3" t="str">
        <f t="shared" ca="1" si="854"/>
        <v/>
      </c>
      <c r="B912" s="10" t="str">
        <f t="shared" ref="B912" ca="1" si="867">IF(A912="","","75-79 years")</f>
        <v/>
      </c>
      <c r="C912" s="44"/>
      <c r="D912" s="44"/>
    </row>
    <row r="913" spans="1:4" x14ac:dyDescent="0.25">
      <c r="A913" s="3" t="str">
        <f t="shared" ca="1" si="854"/>
        <v/>
      </c>
      <c r="B913" s="10" t="str">
        <f t="shared" ref="B913" ca="1" si="868">IF(A913="","","80-84 years")</f>
        <v/>
      </c>
      <c r="C913" s="44"/>
      <c r="D913" s="44"/>
    </row>
    <row r="914" spans="1:4" x14ac:dyDescent="0.25">
      <c r="A914" s="3" t="str">
        <f t="shared" ca="1" si="854"/>
        <v/>
      </c>
      <c r="B914" s="10" t="str">
        <f t="shared" ref="B914" ca="1" si="869">IF(A914="","","85+ years")</f>
        <v/>
      </c>
      <c r="C914" s="44"/>
      <c r="D914" s="44"/>
    </row>
    <row r="915" spans="1:4" x14ac:dyDescent="0.25">
      <c r="A915" s="3" t="str">
        <f t="shared" ca="1" si="854"/>
        <v/>
      </c>
      <c r="B915" s="10" t="str">
        <f t="shared" ref="B915" ca="1" si="870">IF(A915="","","00 years")</f>
        <v/>
      </c>
      <c r="C915" s="44"/>
      <c r="D915" s="44"/>
    </row>
    <row r="916" spans="1:4" x14ac:dyDescent="0.25">
      <c r="A916" s="3" t="str">
        <f t="shared" ca="1" si="854"/>
        <v/>
      </c>
      <c r="B916" s="10" t="str">
        <f t="shared" ref="B916" ca="1" si="871">IF(A916="","","01-04 years")</f>
        <v/>
      </c>
      <c r="C916" s="44"/>
      <c r="D916" s="44"/>
    </row>
    <row r="917" spans="1:4" x14ac:dyDescent="0.25">
      <c r="A917" s="3" t="str">
        <f t="shared" ca="1" si="854"/>
        <v/>
      </c>
      <c r="B917" s="10" t="str">
        <f t="shared" ref="B917" ca="1" si="872">IF(A917="","","05-09 years")</f>
        <v/>
      </c>
      <c r="C917" s="44"/>
      <c r="D917" s="44"/>
    </row>
    <row r="918" spans="1:4" x14ac:dyDescent="0.25">
      <c r="A918" s="3" t="str">
        <f t="shared" ca="1" si="854"/>
        <v/>
      </c>
      <c r="B918" s="10" t="str">
        <f t="shared" ref="B918" ca="1" si="873">IF(A918="","","10-14 years")</f>
        <v/>
      </c>
      <c r="C918" s="44"/>
      <c r="D918" s="44"/>
    </row>
    <row r="919" spans="1:4" x14ac:dyDescent="0.25">
      <c r="A919" s="3" t="str">
        <f t="shared" ca="1" si="854"/>
        <v/>
      </c>
      <c r="B919" s="10" t="str">
        <f t="shared" ref="B919" ca="1" si="874">IF(A919="","","15-19 years")</f>
        <v/>
      </c>
      <c r="C919" s="44"/>
      <c r="D919" s="44"/>
    </row>
    <row r="920" spans="1:4" x14ac:dyDescent="0.25">
      <c r="A920" s="3" t="str">
        <f t="shared" ca="1" si="854"/>
        <v/>
      </c>
      <c r="B920" s="10" t="str">
        <f t="shared" ref="B920" ca="1" si="875">IF(A920="","","20-24 years")</f>
        <v/>
      </c>
      <c r="C920" s="44"/>
      <c r="D920" s="44"/>
    </row>
    <row r="921" spans="1:4" x14ac:dyDescent="0.25">
      <c r="A921" s="3" t="str">
        <f t="shared" ca="1" si="854"/>
        <v/>
      </c>
      <c r="B921" s="10" t="str">
        <f t="shared" ref="B921" ca="1" si="876">IF(A921="","","25-29 years")</f>
        <v/>
      </c>
      <c r="C921" s="44"/>
      <c r="D921" s="44"/>
    </row>
    <row r="922" spans="1:4" x14ac:dyDescent="0.25">
      <c r="A922" s="3" t="str">
        <f t="shared" ca="1" si="854"/>
        <v/>
      </c>
      <c r="B922" s="10" t="str">
        <f t="shared" ref="B922" ca="1" si="877">IF(A922="","","30-34 years")</f>
        <v/>
      </c>
      <c r="C922" s="44"/>
      <c r="D922" s="44"/>
    </row>
    <row r="923" spans="1:4" x14ac:dyDescent="0.25">
      <c r="A923" s="3" t="str">
        <f t="shared" ca="1" si="854"/>
        <v/>
      </c>
      <c r="B923" s="10" t="str">
        <f t="shared" ref="B923" ca="1" si="878">IF(A923="","","35-39 years")</f>
        <v/>
      </c>
      <c r="C923" s="44"/>
      <c r="D923" s="44"/>
    </row>
    <row r="924" spans="1:4" x14ac:dyDescent="0.25">
      <c r="A924" s="3" t="str">
        <f t="shared" ca="1" si="854"/>
        <v/>
      </c>
      <c r="B924" s="10" t="str">
        <f t="shared" ref="B924" ca="1" si="879">IF(A924="","","40-44 years")</f>
        <v/>
      </c>
      <c r="C924" s="44"/>
      <c r="D924" s="44"/>
    </row>
    <row r="925" spans="1:4" x14ac:dyDescent="0.25">
      <c r="A925" s="3" t="str">
        <f t="shared" ca="1" si="854"/>
        <v/>
      </c>
      <c r="B925" s="10" t="str">
        <f t="shared" ref="B925" ca="1" si="880">IF(A925="","","45-49 years")</f>
        <v/>
      </c>
      <c r="C925" s="44"/>
      <c r="D925" s="44"/>
    </row>
    <row r="926" spans="1:4" x14ac:dyDescent="0.25">
      <c r="A926" s="3" t="str">
        <f t="shared" ca="1" si="854"/>
        <v/>
      </c>
      <c r="B926" s="10" t="str">
        <f t="shared" ref="B926" ca="1" si="881">IF(A926="","","50-54 years")</f>
        <v/>
      </c>
      <c r="C926" s="44"/>
      <c r="D926" s="44"/>
    </row>
    <row r="927" spans="1:4" x14ac:dyDescent="0.25">
      <c r="A927" s="3" t="str">
        <f t="shared" ca="1" si="854"/>
        <v/>
      </c>
      <c r="B927" s="10" t="str">
        <f t="shared" ref="B927" ca="1" si="882">IF(A927="","","55-59 years")</f>
        <v/>
      </c>
      <c r="C927" s="44"/>
      <c r="D927" s="44"/>
    </row>
    <row r="928" spans="1:4" x14ac:dyDescent="0.25">
      <c r="A928" s="3" t="str">
        <f t="shared" ca="1" si="854"/>
        <v/>
      </c>
      <c r="B928" s="10" t="str">
        <f t="shared" ref="B928" ca="1" si="883">IF(A928="","","60-64 years")</f>
        <v/>
      </c>
      <c r="C928" s="44"/>
      <c r="D928" s="44"/>
    </row>
    <row r="929" spans="1:4" x14ac:dyDescent="0.25">
      <c r="A929" s="3" t="str">
        <f t="shared" ca="1" si="854"/>
        <v/>
      </c>
      <c r="B929" s="10" t="str">
        <f t="shared" ref="B929" ca="1" si="884">IF(A929="","","65-69 years")</f>
        <v/>
      </c>
      <c r="C929" s="44"/>
      <c r="D929" s="44"/>
    </row>
    <row r="930" spans="1:4" x14ac:dyDescent="0.25">
      <c r="A930" s="3" t="str">
        <f t="shared" ca="1" si="854"/>
        <v/>
      </c>
      <c r="B930" s="10" t="str">
        <f t="shared" ref="B930" ca="1" si="885">IF(A930="","","70-74 years")</f>
        <v/>
      </c>
      <c r="C930" s="44"/>
      <c r="D930" s="44"/>
    </row>
    <row r="931" spans="1:4" x14ac:dyDescent="0.25">
      <c r="A931" s="3" t="str">
        <f t="shared" ca="1" si="854"/>
        <v/>
      </c>
      <c r="B931" s="10" t="str">
        <f t="shared" ref="B931" ca="1" si="886">IF(A931="","","75-79 years")</f>
        <v/>
      </c>
      <c r="C931" s="44"/>
      <c r="D931" s="44"/>
    </row>
    <row r="932" spans="1:4" x14ac:dyDescent="0.25">
      <c r="A932" s="3" t="str">
        <f t="shared" ca="1" si="854"/>
        <v/>
      </c>
      <c r="B932" s="10" t="str">
        <f t="shared" ref="B932" ca="1" si="887">IF(A932="","","80-84 years")</f>
        <v/>
      </c>
      <c r="C932" s="44"/>
      <c r="D932" s="44"/>
    </row>
    <row r="933" spans="1:4" x14ac:dyDescent="0.25">
      <c r="A933" s="3" t="str">
        <f t="shared" ca="1" si="854"/>
        <v/>
      </c>
      <c r="B933" s="10" t="str">
        <f t="shared" ref="B933" ca="1" si="888">IF(A933="","","85+ years")</f>
        <v/>
      </c>
      <c r="C933" s="44"/>
      <c r="D933" s="44"/>
    </row>
    <row r="934" spans="1:4" x14ac:dyDescent="0.25">
      <c r="A934" s="3" t="str">
        <f t="shared" ca="1" si="854"/>
        <v/>
      </c>
      <c r="B934" s="10" t="str">
        <f t="shared" ref="B934" ca="1" si="889">IF(A934="","","00 years")</f>
        <v/>
      </c>
      <c r="C934" s="44"/>
      <c r="D934" s="44"/>
    </row>
    <row r="935" spans="1:4" x14ac:dyDescent="0.25">
      <c r="A935" s="3" t="str">
        <f t="shared" ca="1" si="854"/>
        <v/>
      </c>
      <c r="B935" s="10" t="str">
        <f t="shared" ref="B935" ca="1" si="890">IF(A935="","","01-04 years")</f>
        <v/>
      </c>
      <c r="C935" s="44"/>
      <c r="D935" s="44"/>
    </row>
    <row r="936" spans="1:4" x14ac:dyDescent="0.25">
      <c r="A936" s="3" t="str">
        <f t="shared" ca="1" si="854"/>
        <v/>
      </c>
      <c r="B936" s="10" t="str">
        <f t="shared" ref="B936" ca="1" si="891">IF(A936="","","05-09 years")</f>
        <v/>
      </c>
      <c r="C936" s="44"/>
      <c r="D936" s="44"/>
    </row>
    <row r="937" spans="1:4" x14ac:dyDescent="0.25">
      <c r="A937" s="3" t="str">
        <f t="shared" ca="1" si="854"/>
        <v/>
      </c>
      <c r="B937" s="10" t="str">
        <f t="shared" ref="B937" ca="1" si="892">IF(A937="","","10-14 years")</f>
        <v/>
      </c>
      <c r="C937" s="44"/>
      <c r="D937" s="44"/>
    </row>
    <row r="938" spans="1:4" x14ac:dyDescent="0.25">
      <c r="A938" s="3" t="str">
        <f t="shared" ca="1" si="854"/>
        <v/>
      </c>
      <c r="B938" s="10" t="str">
        <f t="shared" ref="B938" ca="1" si="893">IF(A938="","","15-19 years")</f>
        <v/>
      </c>
      <c r="C938" s="44"/>
      <c r="D938" s="44"/>
    </row>
    <row r="939" spans="1:4" x14ac:dyDescent="0.25">
      <c r="A939" s="3" t="str">
        <f t="shared" ca="1" si="854"/>
        <v/>
      </c>
      <c r="B939" s="10" t="str">
        <f t="shared" ref="B939" ca="1" si="894">IF(A939="","","20-24 years")</f>
        <v/>
      </c>
      <c r="C939" s="44"/>
      <c r="D939" s="44"/>
    </row>
    <row r="940" spans="1:4" x14ac:dyDescent="0.25">
      <c r="A940" s="3" t="str">
        <f t="shared" ca="1" si="854"/>
        <v/>
      </c>
      <c r="B940" s="10" t="str">
        <f t="shared" ref="B940" ca="1" si="895">IF(A940="","","25-29 years")</f>
        <v/>
      </c>
      <c r="C940" s="44"/>
      <c r="D940" s="44"/>
    </row>
    <row r="941" spans="1:4" x14ac:dyDescent="0.25">
      <c r="A941" s="3" t="str">
        <f t="shared" ca="1" si="854"/>
        <v/>
      </c>
      <c r="B941" s="10" t="str">
        <f t="shared" ref="B941" ca="1" si="896">IF(A941="","","30-34 years")</f>
        <v/>
      </c>
      <c r="C941" s="44"/>
      <c r="D941" s="44"/>
    </row>
    <row r="942" spans="1:4" x14ac:dyDescent="0.25">
      <c r="A942" s="3" t="str">
        <f t="shared" ca="1" si="854"/>
        <v/>
      </c>
      <c r="B942" s="10" t="str">
        <f t="shared" ref="B942" ca="1" si="897">IF(A942="","","35-39 years")</f>
        <v/>
      </c>
      <c r="C942" s="44"/>
      <c r="D942" s="44"/>
    </row>
    <row r="943" spans="1:4" x14ac:dyDescent="0.25">
      <c r="A943" s="3" t="str">
        <f t="shared" ca="1" si="854"/>
        <v/>
      </c>
      <c r="B943" s="10" t="str">
        <f t="shared" ref="B943" ca="1" si="898">IF(A943="","","40-44 years")</f>
        <v/>
      </c>
      <c r="C943" s="44"/>
      <c r="D943" s="44"/>
    </row>
    <row r="944" spans="1:4" x14ac:dyDescent="0.25">
      <c r="A944" s="3" t="str">
        <f t="shared" ca="1" si="854"/>
        <v/>
      </c>
      <c r="B944" s="10" t="str">
        <f t="shared" ref="B944" ca="1" si="899">IF(A944="","","45-49 years")</f>
        <v/>
      </c>
      <c r="C944" s="44"/>
      <c r="D944" s="44"/>
    </row>
    <row r="945" spans="1:4" x14ac:dyDescent="0.25">
      <c r="A945" s="3" t="str">
        <f t="shared" ca="1" si="854"/>
        <v/>
      </c>
      <c r="B945" s="10" t="str">
        <f t="shared" ref="B945" ca="1" si="900">IF(A945="","","50-54 years")</f>
        <v/>
      </c>
      <c r="C945" s="44"/>
      <c r="D945" s="44"/>
    </row>
    <row r="946" spans="1:4" x14ac:dyDescent="0.25">
      <c r="A946" s="3" t="str">
        <f t="shared" ca="1" si="854"/>
        <v/>
      </c>
      <c r="B946" s="10" t="str">
        <f t="shared" ref="B946" ca="1" si="901">IF(A946="","","55-59 years")</f>
        <v/>
      </c>
      <c r="C946" s="44"/>
      <c r="D946" s="44"/>
    </row>
    <row r="947" spans="1:4" x14ac:dyDescent="0.25">
      <c r="A947" s="3" t="str">
        <f t="shared" ca="1" si="854"/>
        <v/>
      </c>
      <c r="B947" s="10" t="str">
        <f t="shared" ref="B947" ca="1" si="902">IF(A947="","","60-64 years")</f>
        <v/>
      </c>
      <c r="C947" s="44"/>
      <c r="D947" s="44"/>
    </row>
    <row r="948" spans="1:4" x14ac:dyDescent="0.25">
      <c r="A948" s="3" t="str">
        <f t="shared" ca="1" si="854"/>
        <v/>
      </c>
      <c r="B948" s="10" t="str">
        <f t="shared" ref="B948" ca="1" si="903">IF(A948="","","65-69 years")</f>
        <v/>
      </c>
      <c r="C948" s="44"/>
      <c r="D948" s="44"/>
    </row>
    <row r="949" spans="1:4" x14ac:dyDescent="0.25">
      <c r="A949" s="3" t="str">
        <f t="shared" ca="1" si="854"/>
        <v/>
      </c>
      <c r="B949" s="10" t="str">
        <f t="shared" ref="B949" ca="1" si="904">IF(A949="","","70-74 years")</f>
        <v/>
      </c>
      <c r="C949" s="44"/>
      <c r="D949" s="44"/>
    </row>
    <row r="950" spans="1:4" x14ac:dyDescent="0.25">
      <c r="A950" s="3" t="str">
        <f t="shared" ca="1" si="854"/>
        <v/>
      </c>
      <c r="B950" s="10" t="str">
        <f t="shared" ref="B950" ca="1" si="905">IF(A950="","","75-79 years")</f>
        <v/>
      </c>
      <c r="C950" s="44"/>
      <c r="D950" s="44"/>
    </row>
    <row r="951" spans="1:4" x14ac:dyDescent="0.25">
      <c r="A951" s="3" t="str">
        <f t="shared" ca="1" si="854"/>
        <v/>
      </c>
      <c r="B951" s="10" t="str">
        <f t="shared" ref="B951" ca="1" si="906">IF(A951="","","80-84 years")</f>
        <v/>
      </c>
      <c r="C951" s="44"/>
      <c r="D951" s="44"/>
    </row>
    <row r="952" spans="1:4" x14ac:dyDescent="0.25">
      <c r="A952" s="3" t="str">
        <f t="shared" ca="1" si="854"/>
        <v/>
      </c>
      <c r="B952" s="10" t="str">
        <f t="shared" ref="B952" ca="1" si="907">IF(A952="","","85+ years")</f>
        <v/>
      </c>
      <c r="C952" s="44"/>
      <c r="D952" s="44"/>
    </row>
    <row r="953" spans="1:4" x14ac:dyDescent="0.25">
      <c r="A953" s="3" t="str">
        <f t="shared" ca="1" si="854"/>
        <v/>
      </c>
      <c r="B953" s="10" t="str">
        <f t="shared" ref="B953" ca="1" si="908">IF(A953="","","00 years")</f>
        <v/>
      </c>
      <c r="C953" s="44"/>
      <c r="D953" s="44"/>
    </row>
    <row r="954" spans="1:4" x14ac:dyDescent="0.25">
      <c r="A954" s="3" t="str">
        <f t="shared" ca="1" si="854"/>
        <v/>
      </c>
      <c r="B954" s="10" t="str">
        <f t="shared" ref="B954" ca="1" si="909">IF(A954="","","01-04 years")</f>
        <v/>
      </c>
      <c r="C954" s="44"/>
      <c r="D954" s="44"/>
    </row>
    <row r="955" spans="1:4" x14ac:dyDescent="0.25">
      <c r="A955" s="3" t="str">
        <f t="shared" ca="1" si="854"/>
        <v/>
      </c>
      <c r="B955" s="10" t="str">
        <f t="shared" ref="B955" ca="1" si="910">IF(A955="","","05-09 years")</f>
        <v/>
      </c>
      <c r="C955" s="44"/>
      <c r="D955" s="44"/>
    </row>
    <row r="956" spans="1:4" x14ac:dyDescent="0.25">
      <c r="A956" s="3" t="str">
        <f t="shared" ca="1" si="854"/>
        <v/>
      </c>
      <c r="B956" s="10" t="str">
        <f t="shared" ref="B956" ca="1" si="911">IF(A956="","","10-14 years")</f>
        <v/>
      </c>
      <c r="C956" s="44"/>
      <c r="D956" s="44"/>
    </row>
    <row r="957" spans="1:4" x14ac:dyDescent="0.25">
      <c r="A957" s="3" t="str">
        <f t="shared" ca="1" si="854"/>
        <v/>
      </c>
      <c r="B957" s="10" t="str">
        <f t="shared" ref="B957" ca="1" si="912">IF(A957="","","15-19 years")</f>
        <v/>
      </c>
      <c r="C957" s="44"/>
      <c r="D957" s="44"/>
    </row>
    <row r="958" spans="1:4" x14ac:dyDescent="0.25">
      <c r="A958" s="3" t="str">
        <f t="shared" ca="1" si="854"/>
        <v/>
      </c>
      <c r="B958" s="10" t="str">
        <f t="shared" ref="B958" ca="1" si="913">IF(A958="","","20-24 years")</f>
        <v/>
      </c>
      <c r="C958" s="44"/>
      <c r="D958" s="44"/>
    </row>
    <row r="959" spans="1:4" x14ac:dyDescent="0.25">
      <c r="A959" s="3" t="str">
        <f t="shared" ca="1" si="854"/>
        <v/>
      </c>
      <c r="B959" s="10" t="str">
        <f t="shared" ref="B959" ca="1" si="914">IF(A959="","","25-29 years")</f>
        <v/>
      </c>
      <c r="C959" s="44"/>
      <c r="D959" s="44"/>
    </row>
    <row r="960" spans="1:4" x14ac:dyDescent="0.25">
      <c r="A960" s="3" t="str">
        <f t="shared" ca="1" si="854"/>
        <v/>
      </c>
      <c r="B960" s="10" t="str">
        <f t="shared" ref="B960" ca="1" si="915">IF(A960="","","30-34 years")</f>
        <v/>
      </c>
      <c r="C960" s="44"/>
      <c r="D960" s="44"/>
    </row>
    <row r="961" spans="1:4" x14ac:dyDescent="0.25">
      <c r="A961" s="3" t="str">
        <f t="shared" ca="1" si="854"/>
        <v/>
      </c>
      <c r="B961" s="10" t="str">
        <f t="shared" ref="B961" ca="1" si="916">IF(A961="","","35-39 years")</f>
        <v/>
      </c>
      <c r="C961" s="44"/>
      <c r="D961" s="44"/>
    </row>
    <row r="962" spans="1:4" x14ac:dyDescent="0.25">
      <c r="A962" s="3" t="str">
        <f t="shared" ca="1" si="854"/>
        <v/>
      </c>
      <c r="B962" s="10" t="str">
        <f t="shared" ref="B962" ca="1" si="917">IF(A962="","","40-44 years")</f>
        <v/>
      </c>
      <c r="C962" s="44"/>
      <c r="D962" s="44"/>
    </row>
    <row r="963" spans="1:4" x14ac:dyDescent="0.25">
      <c r="A963" s="3" t="str">
        <f t="shared" ca="1" si="854"/>
        <v/>
      </c>
      <c r="B963" s="10" t="str">
        <f t="shared" ref="B963" ca="1" si="918">IF(A963="","","45-49 years")</f>
        <v/>
      </c>
      <c r="C963" s="44"/>
      <c r="D963" s="44"/>
    </row>
    <row r="964" spans="1:4" x14ac:dyDescent="0.25">
      <c r="A964" s="3" t="str">
        <f t="shared" ref="A964:A1027" ca="1" si="919">IF(INDIRECT("Regions!A"&amp;FLOOR((ROW()-3)/19,1)+3)="","",INDIRECT("Regions!A"&amp;FLOOR((ROW()-3)/19,1)+3))</f>
        <v/>
      </c>
      <c r="B964" s="10" t="str">
        <f t="shared" ref="B964" ca="1" si="920">IF(A964="","","50-54 years")</f>
        <v/>
      </c>
      <c r="C964" s="44"/>
      <c r="D964" s="44"/>
    </row>
    <row r="965" spans="1:4" x14ac:dyDescent="0.25">
      <c r="A965" s="3" t="str">
        <f t="shared" ca="1" si="919"/>
        <v/>
      </c>
      <c r="B965" s="10" t="str">
        <f t="shared" ref="B965" ca="1" si="921">IF(A965="","","55-59 years")</f>
        <v/>
      </c>
      <c r="C965" s="44"/>
      <c r="D965" s="44"/>
    </row>
    <row r="966" spans="1:4" x14ac:dyDescent="0.25">
      <c r="A966" s="3" t="str">
        <f t="shared" ca="1" si="919"/>
        <v/>
      </c>
      <c r="B966" s="10" t="str">
        <f t="shared" ref="B966" ca="1" si="922">IF(A966="","","60-64 years")</f>
        <v/>
      </c>
      <c r="C966" s="44"/>
      <c r="D966" s="44"/>
    </row>
    <row r="967" spans="1:4" x14ac:dyDescent="0.25">
      <c r="A967" s="3" t="str">
        <f t="shared" ca="1" si="919"/>
        <v/>
      </c>
      <c r="B967" s="10" t="str">
        <f t="shared" ref="B967" ca="1" si="923">IF(A967="","","65-69 years")</f>
        <v/>
      </c>
      <c r="C967" s="44"/>
      <c r="D967" s="44"/>
    </row>
    <row r="968" spans="1:4" x14ac:dyDescent="0.25">
      <c r="A968" s="3" t="str">
        <f t="shared" ca="1" si="919"/>
        <v/>
      </c>
      <c r="B968" s="10" t="str">
        <f t="shared" ref="B968" ca="1" si="924">IF(A968="","","70-74 years")</f>
        <v/>
      </c>
      <c r="C968" s="44"/>
      <c r="D968" s="44"/>
    </row>
    <row r="969" spans="1:4" x14ac:dyDescent="0.25">
      <c r="A969" s="3" t="str">
        <f t="shared" ca="1" si="919"/>
        <v/>
      </c>
      <c r="B969" s="10" t="str">
        <f t="shared" ref="B969" ca="1" si="925">IF(A969="","","75-79 years")</f>
        <v/>
      </c>
      <c r="C969" s="44"/>
      <c r="D969" s="44"/>
    </row>
    <row r="970" spans="1:4" x14ac:dyDescent="0.25">
      <c r="A970" s="3" t="str">
        <f t="shared" ca="1" si="919"/>
        <v/>
      </c>
      <c r="B970" s="10" t="str">
        <f t="shared" ref="B970" ca="1" si="926">IF(A970="","","80-84 years")</f>
        <v/>
      </c>
      <c r="C970" s="44"/>
      <c r="D970" s="44"/>
    </row>
    <row r="971" spans="1:4" x14ac:dyDescent="0.25">
      <c r="A971" s="3" t="str">
        <f t="shared" ca="1" si="919"/>
        <v/>
      </c>
      <c r="B971" s="10" t="str">
        <f t="shared" ref="B971" ca="1" si="927">IF(A971="","","85+ years")</f>
        <v/>
      </c>
      <c r="C971" s="44"/>
      <c r="D971" s="44"/>
    </row>
    <row r="972" spans="1:4" x14ac:dyDescent="0.25">
      <c r="A972" s="3" t="str">
        <f t="shared" ca="1" si="919"/>
        <v/>
      </c>
      <c r="B972" s="10" t="str">
        <f t="shared" ref="B972" ca="1" si="928">IF(A972="","","00 years")</f>
        <v/>
      </c>
      <c r="C972" s="44"/>
      <c r="D972" s="44"/>
    </row>
    <row r="973" spans="1:4" x14ac:dyDescent="0.25">
      <c r="A973" s="3" t="str">
        <f t="shared" ca="1" si="919"/>
        <v/>
      </c>
      <c r="B973" s="10" t="str">
        <f t="shared" ref="B973" ca="1" si="929">IF(A973="","","01-04 years")</f>
        <v/>
      </c>
      <c r="C973" s="44"/>
      <c r="D973" s="44"/>
    </row>
    <row r="974" spans="1:4" x14ac:dyDescent="0.25">
      <c r="A974" s="3" t="str">
        <f t="shared" ca="1" si="919"/>
        <v/>
      </c>
      <c r="B974" s="10" t="str">
        <f t="shared" ref="B974" ca="1" si="930">IF(A974="","","05-09 years")</f>
        <v/>
      </c>
      <c r="C974" s="44"/>
      <c r="D974" s="44"/>
    </row>
    <row r="975" spans="1:4" x14ac:dyDescent="0.25">
      <c r="A975" s="3" t="str">
        <f t="shared" ca="1" si="919"/>
        <v/>
      </c>
      <c r="B975" s="10" t="str">
        <f t="shared" ref="B975" ca="1" si="931">IF(A975="","","10-14 years")</f>
        <v/>
      </c>
      <c r="C975" s="44"/>
      <c r="D975" s="44"/>
    </row>
    <row r="976" spans="1:4" x14ac:dyDescent="0.25">
      <c r="A976" s="3" t="str">
        <f t="shared" ca="1" si="919"/>
        <v/>
      </c>
      <c r="B976" s="10" t="str">
        <f t="shared" ref="B976" ca="1" si="932">IF(A976="","","15-19 years")</f>
        <v/>
      </c>
      <c r="C976" s="44"/>
      <c r="D976" s="44"/>
    </row>
    <row r="977" spans="1:4" x14ac:dyDescent="0.25">
      <c r="A977" s="3" t="str">
        <f t="shared" ca="1" si="919"/>
        <v/>
      </c>
      <c r="B977" s="10" t="str">
        <f t="shared" ref="B977" ca="1" si="933">IF(A977="","","20-24 years")</f>
        <v/>
      </c>
      <c r="C977" s="44"/>
      <c r="D977" s="44"/>
    </row>
    <row r="978" spans="1:4" x14ac:dyDescent="0.25">
      <c r="A978" s="3" t="str">
        <f t="shared" ca="1" si="919"/>
        <v/>
      </c>
      <c r="B978" s="10" t="str">
        <f t="shared" ref="B978" ca="1" si="934">IF(A978="","","25-29 years")</f>
        <v/>
      </c>
      <c r="C978" s="44"/>
      <c r="D978" s="44"/>
    </row>
    <row r="979" spans="1:4" x14ac:dyDescent="0.25">
      <c r="A979" s="3" t="str">
        <f t="shared" ca="1" si="919"/>
        <v/>
      </c>
      <c r="B979" s="10" t="str">
        <f t="shared" ref="B979" ca="1" si="935">IF(A979="","","30-34 years")</f>
        <v/>
      </c>
      <c r="C979" s="44"/>
      <c r="D979" s="44"/>
    </row>
    <row r="980" spans="1:4" x14ac:dyDescent="0.25">
      <c r="A980" s="3" t="str">
        <f t="shared" ca="1" si="919"/>
        <v/>
      </c>
      <c r="B980" s="10" t="str">
        <f t="shared" ref="B980" ca="1" si="936">IF(A980="","","35-39 years")</f>
        <v/>
      </c>
      <c r="C980" s="44"/>
      <c r="D980" s="44"/>
    </row>
    <row r="981" spans="1:4" x14ac:dyDescent="0.25">
      <c r="A981" s="3" t="str">
        <f t="shared" ca="1" si="919"/>
        <v/>
      </c>
      <c r="B981" s="10" t="str">
        <f t="shared" ref="B981" ca="1" si="937">IF(A981="","","40-44 years")</f>
        <v/>
      </c>
      <c r="C981" s="44"/>
      <c r="D981" s="44"/>
    </row>
    <row r="982" spans="1:4" x14ac:dyDescent="0.25">
      <c r="A982" s="3" t="str">
        <f t="shared" ca="1" si="919"/>
        <v/>
      </c>
      <c r="B982" s="10" t="str">
        <f t="shared" ref="B982" ca="1" si="938">IF(A982="","","45-49 years")</f>
        <v/>
      </c>
      <c r="C982" s="44"/>
      <c r="D982" s="44"/>
    </row>
    <row r="983" spans="1:4" x14ac:dyDescent="0.25">
      <c r="A983" s="3" t="str">
        <f t="shared" ca="1" si="919"/>
        <v/>
      </c>
      <c r="B983" s="10" t="str">
        <f t="shared" ref="B983" ca="1" si="939">IF(A983="","","50-54 years")</f>
        <v/>
      </c>
      <c r="C983" s="44"/>
      <c r="D983" s="44"/>
    </row>
    <row r="984" spans="1:4" x14ac:dyDescent="0.25">
      <c r="A984" s="3" t="str">
        <f t="shared" ca="1" si="919"/>
        <v/>
      </c>
      <c r="B984" s="10" t="str">
        <f t="shared" ref="B984" ca="1" si="940">IF(A984="","","55-59 years")</f>
        <v/>
      </c>
      <c r="C984" s="44"/>
      <c r="D984" s="44"/>
    </row>
    <row r="985" spans="1:4" x14ac:dyDescent="0.25">
      <c r="A985" s="3" t="str">
        <f t="shared" ca="1" si="919"/>
        <v/>
      </c>
      <c r="B985" s="10" t="str">
        <f t="shared" ref="B985" ca="1" si="941">IF(A985="","","60-64 years")</f>
        <v/>
      </c>
      <c r="C985" s="44"/>
      <c r="D985" s="44"/>
    </row>
    <row r="986" spans="1:4" x14ac:dyDescent="0.25">
      <c r="A986" s="3" t="str">
        <f t="shared" ca="1" si="919"/>
        <v/>
      </c>
      <c r="B986" s="10" t="str">
        <f t="shared" ref="B986" ca="1" si="942">IF(A986="","","65-69 years")</f>
        <v/>
      </c>
      <c r="C986" s="44"/>
      <c r="D986" s="44"/>
    </row>
    <row r="987" spans="1:4" x14ac:dyDescent="0.25">
      <c r="A987" s="3" t="str">
        <f t="shared" ca="1" si="919"/>
        <v/>
      </c>
      <c r="B987" s="10" t="str">
        <f t="shared" ref="B987" ca="1" si="943">IF(A987="","","70-74 years")</f>
        <v/>
      </c>
      <c r="C987" s="44"/>
      <c r="D987" s="44"/>
    </row>
    <row r="988" spans="1:4" x14ac:dyDescent="0.25">
      <c r="A988" s="3" t="str">
        <f t="shared" ca="1" si="919"/>
        <v/>
      </c>
      <c r="B988" s="10" t="str">
        <f t="shared" ref="B988" ca="1" si="944">IF(A988="","","75-79 years")</f>
        <v/>
      </c>
      <c r="C988" s="44"/>
      <c r="D988" s="44"/>
    </row>
    <row r="989" spans="1:4" x14ac:dyDescent="0.25">
      <c r="A989" s="3" t="str">
        <f t="shared" ca="1" si="919"/>
        <v/>
      </c>
      <c r="B989" s="10" t="str">
        <f t="shared" ref="B989" ca="1" si="945">IF(A989="","","80-84 years")</f>
        <v/>
      </c>
      <c r="C989" s="44"/>
      <c r="D989" s="44"/>
    </row>
    <row r="990" spans="1:4" x14ac:dyDescent="0.25">
      <c r="A990" s="3" t="str">
        <f t="shared" ca="1" si="919"/>
        <v/>
      </c>
      <c r="B990" s="10" t="str">
        <f t="shared" ref="B990" ca="1" si="946">IF(A990="","","85+ years")</f>
        <v/>
      </c>
      <c r="C990" s="44"/>
      <c r="D990" s="44"/>
    </row>
    <row r="991" spans="1:4" x14ac:dyDescent="0.25">
      <c r="A991" s="3" t="str">
        <f t="shared" ca="1" si="919"/>
        <v/>
      </c>
      <c r="B991" s="10" t="str">
        <f t="shared" ref="B991" ca="1" si="947">IF(A991="","","00 years")</f>
        <v/>
      </c>
      <c r="C991" s="44"/>
      <c r="D991" s="44"/>
    </row>
    <row r="992" spans="1:4" x14ac:dyDescent="0.25">
      <c r="A992" s="3" t="str">
        <f t="shared" ca="1" si="919"/>
        <v/>
      </c>
      <c r="B992" s="10" t="str">
        <f t="shared" ref="B992" ca="1" si="948">IF(A992="","","01-04 years")</f>
        <v/>
      </c>
      <c r="C992" s="44"/>
      <c r="D992" s="44"/>
    </row>
    <row r="993" spans="1:4" x14ac:dyDescent="0.25">
      <c r="A993" s="3" t="str">
        <f t="shared" ca="1" si="919"/>
        <v/>
      </c>
      <c r="B993" s="10" t="str">
        <f t="shared" ref="B993" ca="1" si="949">IF(A993="","","05-09 years")</f>
        <v/>
      </c>
      <c r="C993" s="44"/>
      <c r="D993" s="44"/>
    </row>
    <row r="994" spans="1:4" x14ac:dyDescent="0.25">
      <c r="A994" s="3" t="str">
        <f t="shared" ca="1" si="919"/>
        <v/>
      </c>
      <c r="B994" s="10" t="str">
        <f t="shared" ref="B994" ca="1" si="950">IF(A994="","","10-14 years")</f>
        <v/>
      </c>
      <c r="C994" s="44"/>
      <c r="D994" s="44"/>
    </row>
    <row r="995" spans="1:4" x14ac:dyDescent="0.25">
      <c r="A995" s="3" t="str">
        <f t="shared" ca="1" si="919"/>
        <v/>
      </c>
      <c r="B995" s="10" t="str">
        <f t="shared" ref="B995" ca="1" si="951">IF(A995="","","15-19 years")</f>
        <v/>
      </c>
      <c r="C995" s="44"/>
      <c r="D995" s="44"/>
    </row>
    <row r="996" spans="1:4" x14ac:dyDescent="0.25">
      <c r="A996" s="3" t="str">
        <f t="shared" ca="1" si="919"/>
        <v/>
      </c>
      <c r="B996" s="10" t="str">
        <f t="shared" ref="B996" ca="1" si="952">IF(A996="","","20-24 years")</f>
        <v/>
      </c>
      <c r="C996" s="44"/>
      <c r="D996" s="44"/>
    </row>
    <row r="997" spans="1:4" x14ac:dyDescent="0.25">
      <c r="A997" s="3" t="str">
        <f t="shared" ca="1" si="919"/>
        <v/>
      </c>
      <c r="B997" s="10" t="str">
        <f t="shared" ref="B997" ca="1" si="953">IF(A997="","","25-29 years")</f>
        <v/>
      </c>
      <c r="C997" s="44"/>
      <c r="D997" s="44"/>
    </row>
    <row r="998" spans="1:4" x14ac:dyDescent="0.25">
      <c r="A998" s="3" t="str">
        <f t="shared" ca="1" si="919"/>
        <v/>
      </c>
      <c r="B998" s="10" t="str">
        <f t="shared" ref="B998" ca="1" si="954">IF(A998="","","30-34 years")</f>
        <v/>
      </c>
      <c r="C998" s="44"/>
      <c r="D998" s="44"/>
    </row>
    <row r="999" spans="1:4" x14ac:dyDescent="0.25">
      <c r="A999" s="3" t="str">
        <f t="shared" ca="1" si="919"/>
        <v/>
      </c>
      <c r="B999" s="10" t="str">
        <f t="shared" ref="B999" ca="1" si="955">IF(A999="","","35-39 years")</f>
        <v/>
      </c>
      <c r="C999" s="44"/>
      <c r="D999" s="44"/>
    </row>
    <row r="1000" spans="1:4" x14ac:dyDescent="0.25">
      <c r="A1000" s="3" t="str">
        <f t="shared" ca="1" si="919"/>
        <v/>
      </c>
      <c r="B1000" s="10" t="str">
        <f t="shared" ref="B1000" ca="1" si="956">IF(A1000="","","40-44 years")</f>
        <v/>
      </c>
      <c r="C1000" s="44"/>
      <c r="D1000" s="44"/>
    </row>
    <row r="1001" spans="1:4" x14ac:dyDescent="0.25">
      <c r="A1001" s="3" t="str">
        <f t="shared" ca="1" si="919"/>
        <v/>
      </c>
      <c r="B1001" s="10" t="str">
        <f t="shared" ref="B1001" ca="1" si="957">IF(A1001="","","45-49 years")</f>
        <v/>
      </c>
      <c r="C1001" s="44"/>
      <c r="D1001" s="44"/>
    </row>
    <row r="1002" spans="1:4" x14ac:dyDescent="0.25">
      <c r="A1002" s="3" t="str">
        <f t="shared" ca="1" si="919"/>
        <v/>
      </c>
      <c r="B1002" s="10" t="str">
        <f t="shared" ref="B1002" ca="1" si="958">IF(A1002="","","50-54 years")</f>
        <v/>
      </c>
      <c r="C1002" s="44"/>
      <c r="D1002" s="44"/>
    </row>
    <row r="1003" spans="1:4" x14ac:dyDescent="0.25">
      <c r="A1003" s="3" t="str">
        <f t="shared" ca="1" si="919"/>
        <v/>
      </c>
      <c r="B1003" s="10" t="str">
        <f t="shared" ref="B1003" ca="1" si="959">IF(A1003="","","55-59 years")</f>
        <v/>
      </c>
      <c r="C1003" s="44"/>
      <c r="D1003" s="44"/>
    </row>
    <row r="1004" spans="1:4" x14ac:dyDescent="0.25">
      <c r="A1004" s="3" t="str">
        <f t="shared" ca="1" si="919"/>
        <v/>
      </c>
      <c r="B1004" s="10" t="str">
        <f t="shared" ref="B1004" ca="1" si="960">IF(A1004="","","60-64 years")</f>
        <v/>
      </c>
      <c r="C1004" s="44"/>
      <c r="D1004" s="44"/>
    </row>
    <row r="1005" spans="1:4" x14ac:dyDescent="0.25">
      <c r="A1005" s="3" t="str">
        <f t="shared" ca="1" si="919"/>
        <v/>
      </c>
      <c r="B1005" s="10" t="str">
        <f t="shared" ref="B1005" ca="1" si="961">IF(A1005="","","65-69 years")</f>
        <v/>
      </c>
      <c r="C1005" s="44"/>
      <c r="D1005" s="44"/>
    </row>
    <row r="1006" spans="1:4" x14ac:dyDescent="0.25">
      <c r="A1006" s="3" t="str">
        <f t="shared" ca="1" si="919"/>
        <v/>
      </c>
      <c r="B1006" s="10" t="str">
        <f t="shared" ref="B1006" ca="1" si="962">IF(A1006="","","70-74 years")</f>
        <v/>
      </c>
      <c r="C1006" s="44"/>
      <c r="D1006" s="44"/>
    </row>
    <row r="1007" spans="1:4" x14ac:dyDescent="0.25">
      <c r="A1007" s="3" t="str">
        <f t="shared" ca="1" si="919"/>
        <v/>
      </c>
      <c r="B1007" s="10" t="str">
        <f t="shared" ref="B1007" ca="1" si="963">IF(A1007="","","75-79 years")</f>
        <v/>
      </c>
      <c r="C1007" s="44"/>
      <c r="D1007" s="44"/>
    </row>
    <row r="1008" spans="1:4" x14ac:dyDescent="0.25">
      <c r="A1008" s="3" t="str">
        <f t="shared" ca="1" si="919"/>
        <v/>
      </c>
      <c r="B1008" s="10" t="str">
        <f t="shared" ref="B1008" ca="1" si="964">IF(A1008="","","80-84 years")</f>
        <v/>
      </c>
      <c r="C1008" s="44"/>
      <c r="D1008" s="44"/>
    </row>
    <row r="1009" spans="1:4" x14ac:dyDescent="0.25">
      <c r="A1009" s="3" t="str">
        <f t="shared" ca="1" si="919"/>
        <v/>
      </c>
      <c r="B1009" s="10" t="str">
        <f t="shared" ref="B1009" ca="1" si="965">IF(A1009="","","85+ years")</f>
        <v/>
      </c>
      <c r="C1009" s="44"/>
      <c r="D1009" s="44"/>
    </row>
    <row r="1010" spans="1:4" x14ac:dyDescent="0.25">
      <c r="A1010" s="3" t="str">
        <f t="shared" ca="1" si="919"/>
        <v/>
      </c>
      <c r="B1010" s="10" t="str">
        <f t="shared" ref="B1010" ca="1" si="966">IF(A1010="","","00 years")</f>
        <v/>
      </c>
      <c r="C1010" s="44"/>
      <c r="D1010" s="44"/>
    </row>
    <row r="1011" spans="1:4" x14ac:dyDescent="0.25">
      <c r="A1011" s="3" t="str">
        <f t="shared" ca="1" si="919"/>
        <v/>
      </c>
      <c r="B1011" s="10" t="str">
        <f t="shared" ref="B1011" ca="1" si="967">IF(A1011="","","01-04 years")</f>
        <v/>
      </c>
      <c r="C1011" s="44"/>
      <c r="D1011" s="44"/>
    </row>
    <row r="1012" spans="1:4" x14ac:dyDescent="0.25">
      <c r="A1012" s="3" t="str">
        <f t="shared" ca="1" si="919"/>
        <v/>
      </c>
      <c r="B1012" s="10" t="str">
        <f t="shared" ref="B1012" ca="1" si="968">IF(A1012="","","05-09 years")</f>
        <v/>
      </c>
      <c r="C1012" s="44"/>
      <c r="D1012" s="44"/>
    </row>
    <row r="1013" spans="1:4" x14ac:dyDescent="0.25">
      <c r="A1013" s="3" t="str">
        <f t="shared" ca="1" si="919"/>
        <v/>
      </c>
      <c r="B1013" s="10" t="str">
        <f t="shared" ref="B1013" ca="1" si="969">IF(A1013="","","10-14 years")</f>
        <v/>
      </c>
      <c r="C1013" s="44"/>
      <c r="D1013" s="44"/>
    </row>
    <row r="1014" spans="1:4" x14ac:dyDescent="0.25">
      <c r="A1014" s="3" t="str">
        <f t="shared" ca="1" si="919"/>
        <v/>
      </c>
      <c r="B1014" s="10" t="str">
        <f t="shared" ref="B1014" ca="1" si="970">IF(A1014="","","15-19 years")</f>
        <v/>
      </c>
      <c r="C1014" s="44"/>
      <c r="D1014" s="44"/>
    </row>
    <row r="1015" spans="1:4" x14ac:dyDescent="0.25">
      <c r="A1015" s="3" t="str">
        <f t="shared" ca="1" si="919"/>
        <v/>
      </c>
      <c r="B1015" s="10" t="str">
        <f t="shared" ref="B1015" ca="1" si="971">IF(A1015="","","20-24 years")</f>
        <v/>
      </c>
      <c r="C1015" s="44"/>
      <c r="D1015" s="44"/>
    </row>
    <row r="1016" spans="1:4" x14ac:dyDescent="0.25">
      <c r="A1016" s="3" t="str">
        <f t="shared" ca="1" si="919"/>
        <v/>
      </c>
      <c r="B1016" s="10" t="str">
        <f t="shared" ref="B1016" ca="1" si="972">IF(A1016="","","25-29 years")</f>
        <v/>
      </c>
      <c r="C1016" s="44"/>
      <c r="D1016" s="44"/>
    </row>
    <row r="1017" spans="1:4" x14ac:dyDescent="0.25">
      <c r="A1017" s="3" t="str">
        <f t="shared" ca="1" si="919"/>
        <v/>
      </c>
      <c r="B1017" s="10" t="str">
        <f t="shared" ref="B1017" ca="1" si="973">IF(A1017="","","30-34 years")</f>
        <v/>
      </c>
      <c r="C1017" s="44"/>
      <c r="D1017" s="44"/>
    </row>
    <row r="1018" spans="1:4" x14ac:dyDescent="0.25">
      <c r="A1018" s="3" t="str">
        <f t="shared" ca="1" si="919"/>
        <v/>
      </c>
      <c r="B1018" s="10" t="str">
        <f t="shared" ref="B1018" ca="1" si="974">IF(A1018="","","35-39 years")</f>
        <v/>
      </c>
      <c r="C1018" s="44"/>
      <c r="D1018" s="44"/>
    </row>
    <row r="1019" spans="1:4" x14ac:dyDescent="0.25">
      <c r="A1019" s="3" t="str">
        <f t="shared" ca="1" si="919"/>
        <v/>
      </c>
      <c r="B1019" s="10" t="str">
        <f t="shared" ref="B1019" ca="1" si="975">IF(A1019="","","40-44 years")</f>
        <v/>
      </c>
      <c r="C1019" s="44"/>
      <c r="D1019" s="44"/>
    </row>
    <row r="1020" spans="1:4" x14ac:dyDescent="0.25">
      <c r="A1020" s="3" t="str">
        <f t="shared" ca="1" si="919"/>
        <v/>
      </c>
      <c r="B1020" s="10" t="str">
        <f t="shared" ref="B1020" ca="1" si="976">IF(A1020="","","45-49 years")</f>
        <v/>
      </c>
      <c r="C1020" s="44"/>
      <c r="D1020" s="44"/>
    </row>
    <row r="1021" spans="1:4" x14ac:dyDescent="0.25">
      <c r="A1021" s="3" t="str">
        <f t="shared" ca="1" si="919"/>
        <v/>
      </c>
      <c r="B1021" s="10" t="str">
        <f t="shared" ref="B1021" ca="1" si="977">IF(A1021="","","50-54 years")</f>
        <v/>
      </c>
      <c r="C1021" s="44"/>
      <c r="D1021" s="44"/>
    </row>
    <row r="1022" spans="1:4" x14ac:dyDescent="0.25">
      <c r="A1022" s="3" t="str">
        <f t="shared" ca="1" si="919"/>
        <v/>
      </c>
      <c r="B1022" s="10" t="str">
        <f t="shared" ref="B1022" ca="1" si="978">IF(A1022="","","55-59 years")</f>
        <v/>
      </c>
      <c r="C1022" s="44"/>
      <c r="D1022" s="44"/>
    </row>
    <row r="1023" spans="1:4" x14ac:dyDescent="0.25">
      <c r="A1023" s="3" t="str">
        <f t="shared" ca="1" si="919"/>
        <v/>
      </c>
      <c r="B1023" s="10" t="str">
        <f t="shared" ref="B1023" ca="1" si="979">IF(A1023="","","60-64 years")</f>
        <v/>
      </c>
      <c r="C1023" s="44"/>
      <c r="D1023" s="44"/>
    </row>
    <row r="1024" spans="1:4" x14ac:dyDescent="0.25">
      <c r="A1024" s="3" t="str">
        <f t="shared" ca="1" si="919"/>
        <v/>
      </c>
      <c r="B1024" s="10" t="str">
        <f t="shared" ref="B1024" ca="1" si="980">IF(A1024="","","65-69 years")</f>
        <v/>
      </c>
      <c r="C1024" s="44"/>
      <c r="D1024" s="44"/>
    </row>
    <row r="1025" spans="1:4" x14ac:dyDescent="0.25">
      <c r="A1025" s="3" t="str">
        <f t="shared" ca="1" si="919"/>
        <v/>
      </c>
      <c r="B1025" s="10" t="str">
        <f t="shared" ref="B1025" ca="1" si="981">IF(A1025="","","70-74 years")</f>
        <v/>
      </c>
      <c r="C1025" s="44"/>
      <c r="D1025" s="44"/>
    </row>
    <row r="1026" spans="1:4" x14ac:dyDescent="0.25">
      <c r="A1026" s="3" t="str">
        <f t="shared" ca="1" si="919"/>
        <v/>
      </c>
      <c r="B1026" s="10" t="str">
        <f t="shared" ref="B1026" ca="1" si="982">IF(A1026="","","75-79 years")</f>
        <v/>
      </c>
      <c r="C1026" s="44"/>
      <c r="D1026" s="44"/>
    </row>
    <row r="1027" spans="1:4" x14ac:dyDescent="0.25">
      <c r="A1027" s="3" t="str">
        <f t="shared" ca="1" si="919"/>
        <v/>
      </c>
      <c r="B1027" s="10" t="str">
        <f t="shared" ref="B1027" ca="1" si="983">IF(A1027="","","80-84 years")</f>
        <v/>
      </c>
      <c r="C1027" s="44"/>
      <c r="D1027" s="44"/>
    </row>
    <row r="1028" spans="1:4" x14ac:dyDescent="0.25">
      <c r="A1028" s="3" t="str">
        <f t="shared" ref="A1028:A1091" ca="1" si="984">IF(INDIRECT("Regions!A"&amp;FLOOR((ROW()-3)/19,1)+3)="","",INDIRECT("Regions!A"&amp;FLOOR((ROW()-3)/19,1)+3))</f>
        <v/>
      </c>
      <c r="B1028" s="10" t="str">
        <f t="shared" ref="B1028" ca="1" si="985">IF(A1028="","","85+ years")</f>
        <v/>
      </c>
      <c r="C1028" s="44"/>
      <c r="D1028" s="44"/>
    </row>
    <row r="1029" spans="1:4" x14ac:dyDescent="0.25">
      <c r="A1029" s="3" t="str">
        <f t="shared" ca="1" si="984"/>
        <v/>
      </c>
      <c r="B1029" s="10" t="str">
        <f t="shared" ref="B1029" ca="1" si="986">IF(A1029="","","00 years")</f>
        <v/>
      </c>
      <c r="C1029" s="44"/>
      <c r="D1029" s="44"/>
    </row>
    <row r="1030" spans="1:4" x14ac:dyDescent="0.25">
      <c r="A1030" s="3" t="str">
        <f t="shared" ca="1" si="984"/>
        <v/>
      </c>
      <c r="B1030" s="10" t="str">
        <f t="shared" ref="B1030" ca="1" si="987">IF(A1030="","","01-04 years")</f>
        <v/>
      </c>
      <c r="C1030" s="44"/>
      <c r="D1030" s="44"/>
    </row>
    <row r="1031" spans="1:4" x14ac:dyDescent="0.25">
      <c r="A1031" s="3" t="str">
        <f t="shared" ca="1" si="984"/>
        <v/>
      </c>
      <c r="B1031" s="10" t="str">
        <f t="shared" ref="B1031" ca="1" si="988">IF(A1031="","","05-09 years")</f>
        <v/>
      </c>
      <c r="C1031" s="44"/>
      <c r="D1031" s="44"/>
    </row>
    <row r="1032" spans="1:4" x14ac:dyDescent="0.25">
      <c r="A1032" s="3" t="str">
        <f t="shared" ca="1" si="984"/>
        <v/>
      </c>
      <c r="B1032" s="10" t="str">
        <f t="shared" ref="B1032" ca="1" si="989">IF(A1032="","","10-14 years")</f>
        <v/>
      </c>
      <c r="C1032" s="44"/>
      <c r="D1032" s="44"/>
    </row>
    <row r="1033" spans="1:4" x14ac:dyDescent="0.25">
      <c r="A1033" s="3" t="str">
        <f t="shared" ca="1" si="984"/>
        <v/>
      </c>
      <c r="B1033" s="10" t="str">
        <f t="shared" ref="B1033" ca="1" si="990">IF(A1033="","","15-19 years")</f>
        <v/>
      </c>
      <c r="C1033" s="44"/>
      <c r="D1033" s="44"/>
    </row>
    <row r="1034" spans="1:4" x14ac:dyDescent="0.25">
      <c r="A1034" s="3" t="str">
        <f t="shared" ca="1" si="984"/>
        <v/>
      </c>
      <c r="B1034" s="10" t="str">
        <f t="shared" ref="B1034" ca="1" si="991">IF(A1034="","","20-24 years")</f>
        <v/>
      </c>
      <c r="C1034" s="44"/>
      <c r="D1034" s="44"/>
    </row>
    <row r="1035" spans="1:4" x14ac:dyDescent="0.25">
      <c r="A1035" s="3" t="str">
        <f t="shared" ca="1" si="984"/>
        <v/>
      </c>
      <c r="B1035" s="10" t="str">
        <f t="shared" ref="B1035" ca="1" si="992">IF(A1035="","","25-29 years")</f>
        <v/>
      </c>
      <c r="C1035" s="44"/>
      <c r="D1035" s="44"/>
    </row>
    <row r="1036" spans="1:4" x14ac:dyDescent="0.25">
      <c r="A1036" s="3" t="str">
        <f t="shared" ca="1" si="984"/>
        <v/>
      </c>
      <c r="B1036" s="10" t="str">
        <f t="shared" ref="B1036" ca="1" si="993">IF(A1036="","","30-34 years")</f>
        <v/>
      </c>
      <c r="C1036" s="44"/>
      <c r="D1036" s="44"/>
    </row>
    <row r="1037" spans="1:4" x14ac:dyDescent="0.25">
      <c r="A1037" s="3" t="str">
        <f t="shared" ca="1" si="984"/>
        <v/>
      </c>
      <c r="B1037" s="10" t="str">
        <f t="shared" ref="B1037" ca="1" si="994">IF(A1037="","","35-39 years")</f>
        <v/>
      </c>
      <c r="C1037" s="44"/>
      <c r="D1037" s="44"/>
    </row>
    <row r="1038" spans="1:4" x14ac:dyDescent="0.25">
      <c r="A1038" s="3" t="str">
        <f t="shared" ca="1" si="984"/>
        <v/>
      </c>
      <c r="B1038" s="10" t="str">
        <f t="shared" ref="B1038" ca="1" si="995">IF(A1038="","","40-44 years")</f>
        <v/>
      </c>
      <c r="C1038" s="44"/>
      <c r="D1038" s="44"/>
    </row>
    <row r="1039" spans="1:4" x14ac:dyDescent="0.25">
      <c r="A1039" s="3" t="str">
        <f t="shared" ca="1" si="984"/>
        <v/>
      </c>
      <c r="B1039" s="10" t="str">
        <f t="shared" ref="B1039" ca="1" si="996">IF(A1039="","","45-49 years")</f>
        <v/>
      </c>
      <c r="C1039" s="44"/>
      <c r="D1039" s="44"/>
    </row>
    <row r="1040" spans="1:4" x14ac:dyDescent="0.25">
      <c r="A1040" s="3" t="str">
        <f t="shared" ca="1" si="984"/>
        <v/>
      </c>
      <c r="B1040" s="10" t="str">
        <f t="shared" ref="B1040" ca="1" si="997">IF(A1040="","","50-54 years")</f>
        <v/>
      </c>
      <c r="C1040" s="44"/>
      <c r="D1040" s="44"/>
    </row>
    <row r="1041" spans="1:4" x14ac:dyDescent="0.25">
      <c r="A1041" s="3" t="str">
        <f t="shared" ca="1" si="984"/>
        <v/>
      </c>
      <c r="B1041" s="10" t="str">
        <f t="shared" ref="B1041" ca="1" si="998">IF(A1041="","","55-59 years")</f>
        <v/>
      </c>
      <c r="C1041" s="44"/>
      <c r="D1041" s="44"/>
    </row>
    <row r="1042" spans="1:4" x14ac:dyDescent="0.25">
      <c r="A1042" s="3" t="str">
        <f t="shared" ca="1" si="984"/>
        <v/>
      </c>
      <c r="B1042" s="10" t="str">
        <f t="shared" ref="B1042" ca="1" si="999">IF(A1042="","","60-64 years")</f>
        <v/>
      </c>
      <c r="C1042" s="44"/>
      <c r="D1042" s="44"/>
    </row>
    <row r="1043" spans="1:4" x14ac:dyDescent="0.25">
      <c r="A1043" s="3" t="str">
        <f t="shared" ca="1" si="984"/>
        <v/>
      </c>
      <c r="B1043" s="10" t="str">
        <f t="shared" ref="B1043" ca="1" si="1000">IF(A1043="","","65-69 years")</f>
        <v/>
      </c>
      <c r="C1043" s="44"/>
      <c r="D1043" s="44"/>
    </row>
    <row r="1044" spans="1:4" x14ac:dyDescent="0.25">
      <c r="A1044" s="3" t="str">
        <f t="shared" ca="1" si="984"/>
        <v/>
      </c>
      <c r="B1044" s="10" t="str">
        <f t="shared" ref="B1044" ca="1" si="1001">IF(A1044="","","70-74 years")</f>
        <v/>
      </c>
      <c r="C1044" s="44"/>
      <c r="D1044" s="44"/>
    </row>
    <row r="1045" spans="1:4" x14ac:dyDescent="0.25">
      <c r="A1045" s="3" t="str">
        <f t="shared" ca="1" si="984"/>
        <v/>
      </c>
      <c r="B1045" s="10" t="str">
        <f t="shared" ref="B1045" ca="1" si="1002">IF(A1045="","","75-79 years")</f>
        <v/>
      </c>
      <c r="C1045" s="44"/>
      <c r="D1045" s="44"/>
    </row>
    <row r="1046" spans="1:4" x14ac:dyDescent="0.25">
      <c r="A1046" s="3" t="str">
        <f t="shared" ca="1" si="984"/>
        <v/>
      </c>
      <c r="B1046" s="10" t="str">
        <f t="shared" ref="B1046" ca="1" si="1003">IF(A1046="","","80-84 years")</f>
        <v/>
      </c>
      <c r="C1046" s="44"/>
      <c r="D1046" s="44"/>
    </row>
    <row r="1047" spans="1:4" x14ac:dyDescent="0.25">
      <c r="A1047" s="3" t="str">
        <f t="shared" ca="1" si="984"/>
        <v/>
      </c>
      <c r="B1047" s="10" t="str">
        <f t="shared" ref="B1047" ca="1" si="1004">IF(A1047="","","85+ years")</f>
        <v/>
      </c>
      <c r="C1047" s="44"/>
      <c r="D1047" s="44"/>
    </row>
    <row r="1048" spans="1:4" x14ac:dyDescent="0.25">
      <c r="A1048" s="3" t="str">
        <f t="shared" ca="1" si="984"/>
        <v/>
      </c>
      <c r="B1048" s="10" t="str">
        <f t="shared" ref="B1048" ca="1" si="1005">IF(A1048="","","00 years")</f>
        <v/>
      </c>
      <c r="C1048" s="44"/>
      <c r="D1048" s="44"/>
    </row>
    <row r="1049" spans="1:4" x14ac:dyDescent="0.25">
      <c r="A1049" s="3" t="str">
        <f t="shared" ca="1" si="984"/>
        <v/>
      </c>
      <c r="B1049" s="10" t="str">
        <f t="shared" ref="B1049" ca="1" si="1006">IF(A1049="","","01-04 years")</f>
        <v/>
      </c>
      <c r="C1049" s="44"/>
      <c r="D1049" s="44"/>
    </row>
    <row r="1050" spans="1:4" x14ac:dyDescent="0.25">
      <c r="A1050" s="3" t="str">
        <f t="shared" ca="1" si="984"/>
        <v/>
      </c>
      <c r="B1050" s="10" t="str">
        <f t="shared" ref="B1050" ca="1" si="1007">IF(A1050="","","05-09 years")</f>
        <v/>
      </c>
      <c r="C1050" s="44"/>
      <c r="D1050" s="44"/>
    </row>
    <row r="1051" spans="1:4" x14ac:dyDescent="0.25">
      <c r="A1051" s="3" t="str">
        <f t="shared" ca="1" si="984"/>
        <v/>
      </c>
      <c r="B1051" s="10" t="str">
        <f t="shared" ref="B1051" ca="1" si="1008">IF(A1051="","","10-14 years")</f>
        <v/>
      </c>
      <c r="C1051" s="44"/>
      <c r="D1051" s="44"/>
    </row>
    <row r="1052" spans="1:4" x14ac:dyDescent="0.25">
      <c r="A1052" s="3" t="str">
        <f t="shared" ca="1" si="984"/>
        <v/>
      </c>
      <c r="B1052" s="10" t="str">
        <f t="shared" ref="B1052" ca="1" si="1009">IF(A1052="","","15-19 years")</f>
        <v/>
      </c>
      <c r="C1052" s="44"/>
      <c r="D1052" s="44"/>
    </row>
    <row r="1053" spans="1:4" x14ac:dyDescent="0.25">
      <c r="A1053" s="3" t="str">
        <f t="shared" ca="1" si="984"/>
        <v/>
      </c>
      <c r="B1053" s="10" t="str">
        <f t="shared" ref="B1053" ca="1" si="1010">IF(A1053="","","20-24 years")</f>
        <v/>
      </c>
      <c r="C1053" s="44"/>
      <c r="D1053" s="44"/>
    </row>
    <row r="1054" spans="1:4" x14ac:dyDescent="0.25">
      <c r="A1054" s="3" t="str">
        <f t="shared" ca="1" si="984"/>
        <v/>
      </c>
      <c r="B1054" s="10" t="str">
        <f t="shared" ref="B1054" ca="1" si="1011">IF(A1054="","","25-29 years")</f>
        <v/>
      </c>
      <c r="C1054" s="44"/>
      <c r="D1054" s="44"/>
    </row>
    <row r="1055" spans="1:4" x14ac:dyDescent="0.25">
      <c r="A1055" s="3" t="str">
        <f t="shared" ca="1" si="984"/>
        <v/>
      </c>
      <c r="B1055" s="10" t="str">
        <f t="shared" ref="B1055" ca="1" si="1012">IF(A1055="","","30-34 years")</f>
        <v/>
      </c>
      <c r="C1055" s="44"/>
      <c r="D1055" s="44"/>
    </row>
    <row r="1056" spans="1:4" x14ac:dyDescent="0.25">
      <c r="A1056" s="3" t="str">
        <f t="shared" ca="1" si="984"/>
        <v/>
      </c>
      <c r="B1056" s="10" t="str">
        <f t="shared" ref="B1056" ca="1" si="1013">IF(A1056="","","35-39 years")</f>
        <v/>
      </c>
      <c r="C1056" s="44"/>
      <c r="D1056" s="44"/>
    </row>
    <row r="1057" spans="1:4" x14ac:dyDescent="0.25">
      <c r="A1057" s="3" t="str">
        <f t="shared" ca="1" si="984"/>
        <v/>
      </c>
      <c r="B1057" s="10" t="str">
        <f t="shared" ref="B1057" ca="1" si="1014">IF(A1057="","","40-44 years")</f>
        <v/>
      </c>
      <c r="C1057" s="44"/>
      <c r="D1057" s="44"/>
    </row>
    <row r="1058" spans="1:4" x14ac:dyDescent="0.25">
      <c r="A1058" s="3" t="str">
        <f t="shared" ca="1" si="984"/>
        <v/>
      </c>
      <c r="B1058" s="10" t="str">
        <f t="shared" ref="B1058" ca="1" si="1015">IF(A1058="","","45-49 years")</f>
        <v/>
      </c>
      <c r="C1058" s="44"/>
      <c r="D1058" s="44"/>
    </row>
    <row r="1059" spans="1:4" x14ac:dyDescent="0.25">
      <c r="A1059" s="3" t="str">
        <f t="shared" ca="1" si="984"/>
        <v/>
      </c>
      <c r="B1059" s="10" t="str">
        <f t="shared" ref="B1059" ca="1" si="1016">IF(A1059="","","50-54 years")</f>
        <v/>
      </c>
      <c r="C1059" s="44"/>
      <c r="D1059" s="44"/>
    </row>
    <row r="1060" spans="1:4" x14ac:dyDescent="0.25">
      <c r="A1060" s="3" t="str">
        <f t="shared" ca="1" si="984"/>
        <v/>
      </c>
      <c r="B1060" s="10" t="str">
        <f t="shared" ref="B1060" ca="1" si="1017">IF(A1060="","","55-59 years")</f>
        <v/>
      </c>
      <c r="C1060" s="44"/>
      <c r="D1060" s="44"/>
    </row>
    <row r="1061" spans="1:4" x14ac:dyDescent="0.25">
      <c r="A1061" s="3" t="str">
        <f t="shared" ca="1" si="984"/>
        <v/>
      </c>
      <c r="B1061" s="10" t="str">
        <f t="shared" ref="B1061" ca="1" si="1018">IF(A1061="","","60-64 years")</f>
        <v/>
      </c>
      <c r="C1061" s="44"/>
      <c r="D1061" s="44"/>
    </row>
    <row r="1062" spans="1:4" x14ac:dyDescent="0.25">
      <c r="A1062" s="3" t="str">
        <f t="shared" ca="1" si="984"/>
        <v/>
      </c>
      <c r="B1062" s="10" t="str">
        <f t="shared" ref="B1062" ca="1" si="1019">IF(A1062="","","65-69 years")</f>
        <v/>
      </c>
      <c r="C1062" s="44"/>
      <c r="D1062" s="44"/>
    </row>
    <row r="1063" spans="1:4" x14ac:dyDescent="0.25">
      <c r="A1063" s="3" t="str">
        <f t="shared" ca="1" si="984"/>
        <v/>
      </c>
      <c r="B1063" s="10" t="str">
        <f t="shared" ref="B1063" ca="1" si="1020">IF(A1063="","","70-74 years")</f>
        <v/>
      </c>
      <c r="C1063" s="44"/>
      <c r="D1063" s="44"/>
    </row>
    <row r="1064" spans="1:4" x14ac:dyDescent="0.25">
      <c r="A1064" s="3" t="str">
        <f t="shared" ca="1" si="984"/>
        <v/>
      </c>
      <c r="B1064" s="10" t="str">
        <f t="shared" ref="B1064" ca="1" si="1021">IF(A1064="","","75-79 years")</f>
        <v/>
      </c>
      <c r="C1064" s="44"/>
      <c r="D1064" s="44"/>
    </row>
    <row r="1065" spans="1:4" x14ac:dyDescent="0.25">
      <c r="A1065" s="3" t="str">
        <f t="shared" ca="1" si="984"/>
        <v/>
      </c>
      <c r="B1065" s="10" t="str">
        <f t="shared" ref="B1065" ca="1" si="1022">IF(A1065="","","80-84 years")</f>
        <v/>
      </c>
      <c r="C1065" s="44"/>
      <c r="D1065" s="44"/>
    </row>
    <row r="1066" spans="1:4" x14ac:dyDescent="0.25">
      <c r="A1066" s="3" t="str">
        <f t="shared" ca="1" si="984"/>
        <v/>
      </c>
      <c r="B1066" s="10" t="str">
        <f t="shared" ref="B1066" ca="1" si="1023">IF(A1066="","","85+ years")</f>
        <v/>
      </c>
      <c r="C1066" s="44"/>
      <c r="D1066" s="44"/>
    </row>
    <row r="1067" spans="1:4" x14ac:dyDescent="0.25">
      <c r="A1067" s="3" t="str">
        <f t="shared" ca="1" si="984"/>
        <v/>
      </c>
      <c r="B1067" s="10" t="str">
        <f t="shared" ref="B1067" ca="1" si="1024">IF(A1067="","","00 years")</f>
        <v/>
      </c>
      <c r="C1067" s="44"/>
      <c r="D1067" s="44"/>
    </row>
    <row r="1068" spans="1:4" x14ac:dyDescent="0.25">
      <c r="A1068" s="3" t="str">
        <f t="shared" ca="1" si="984"/>
        <v/>
      </c>
      <c r="B1068" s="10" t="str">
        <f t="shared" ref="B1068" ca="1" si="1025">IF(A1068="","","01-04 years")</f>
        <v/>
      </c>
      <c r="C1068" s="44"/>
      <c r="D1068" s="44"/>
    </row>
    <row r="1069" spans="1:4" x14ac:dyDescent="0.25">
      <c r="A1069" s="3" t="str">
        <f t="shared" ca="1" si="984"/>
        <v/>
      </c>
      <c r="B1069" s="10" t="str">
        <f t="shared" ref="B1069" ca="1" si="1026">IF(A1069="","","05-09 years")</f>
        <v/>
      </c>
      <c r="C1069" s="44"/>
      <c r="D1069" s="44"/>
    </row>
    <row r="1070" spans="1:4" x14ac:dyDescent="0.25">
      <c r="A1070" s="3" t="str">
        <f t="shared" ca="1" si="984"/>
        <v/>
      </c>
      <c r="B1070" s="10" t="str">
        <f t="shared" ref="B1070" ca="1" si="1027">IF(A1070="","","10-14 years")</f>
        <v/>
      </c>
      <c r="C1070" s="44"/>
      <c r="D1070" s="44"/>
    </row>
    <row r="1071" spans="1:4" x14ac:dyDescent="0.25">
      <c r="A1071" s="3" t="str">
        <f t="shared" ca="1" si="984"/>
        <v/>
      </c>
      <c r="B1071" s="10" t="str">
        <f t="shared" ref="B1071" ca="1" si="1028">IF(A1071="","","15-19 years")</f>
        <v/>
      </c>
      <c r="C1071" s="44"/>
      <c r="D1071" s="44"/>
    </row>
    <row r="1072" spans="1:4" x14ac:dyDescent="0.25">
      <c r="A1072" s="3" t="str">
        <f t="shared" ca="1" si="984"/>
        <v/>
      </c>
      <c r="B1072" s="10" t="str">
        <f t="shared" ref="B1072" ca="1" si="1029">IF(A1072="","","20-24 years")</f>
        <v/>
      </c>
      <c r="C1072" s="44"/>
      <c r="D1072" s="44"/>
    </row>
    <row r="1073" spans="1:4" x14ac:dyDescent="0.25">
      <c r="A1073" s="3" t="str">
        <f t="shared" ca="1" si="984"/>
        <v/>
      </c>
      <c r="B1073" s="10" t="str">
        <f t="shared" ref="B1073" ca="1" si="1030">IF(A1073="","","25-29 years")</f>
        <v/>
      </c>
      <c r="C1073" s="44"/>
      <c r="D1073" s="44"/>
    </row>
    <row r="1074" spans="1:4" x14ac:dyDescent="0.25">
      <c r="A1074" s="3" t="str">
        <f t="shared" ca="1" si="984"/>
        <v/>
      </c>
      <c r="B1074" s="10" t="str">
        <f t="shared" ref="B1074" ca="1" si="1031">IF(A1074="","","30-34 years")</f>
        <v/>
      </c>
      <c r="C1074" s="44"/>
      <c r="D1074" s="44"/>
    </row>
    <row r="1075" spans="1:4" x14ac:dyDescent="0.25">
      <c r="A1075" s="3" t="str">
        <f t="shared" ca="1" si="984"/>
        <v/>
      </c>
      <c r="B1075" s="10" t="str">
        <f t="shared" ref="B1075" ca="1" si="1032">IF(A1075="","","35-39 years")</f>
        <v/>
      </c>
      <c r="C1075" s="44"/>
      <c r="D1075" s="44"/>
    </row>
    <row r="1076" spans="1:4" x14ac:dyDescent="0.25">
      <c r="A1076" s="3" t="str">
        <f t="shared" ca="1" si="984"/>
        <v/>
      </c>
      <c r="B1076" s="10" t="str">
        <f t="shared" ref="B1076" ca="1" si="1033">IF(A1076="","","40-44 years")</f>
        <v/>
      </c>
      <c r="C1076" s="44"/>
      <c r="D1076" s="44"/>
    </row>
    <row r="1077" spans="1:4" x14ac:dyDescent="0.25">
      <c r="A1077" s="3" t="str">
        <f t="shared" ca="1" si="984"/>
        <v/>
      </c>
      <c r="B1077" s="10" t="str">
        <f t="shared" ref="B1077" ca="1" si="1034">IF(A1077="","","45-49 years")</f>
        <v/>
      </c>
      <c r="C1077" s="44"/>
      <c r="D1077" s="44"/>
    </row>
    <row r="1078" spans="1:4" x14ac:dyDescent="0.25">
      <c r="A1078" s="3" t="str">
        <f t="shared" ca="1" si="984"/>
        <v/>
      </c>
      <c r="B1078" s="10" t="str">
        <f t="shared" ref="B1078" ca="1" si="1035">IF(A1078="","","50-54 years")</f>
        <v/>
      </c>
      <c r="C1078" s="44"/>
      <c r="D1078" s="44"/>
    </row>
    <row r="1079" spans="1:4" x14ac:dyDescent="0.25">
      <c r="A1079" s="3" t="str">
        <f t="shared" ca="1" si="984"/>
        <v/>
      </c>
      <c r="B1079" s="10" t="str">
        <f t="shared" ref="B1079" ca="1" si="1036">IF(A1079="","","55-59 years")</f>
        <v/>
      </c>
      <c r="C1079" s="44"/>
      <c r="D1079" s="44"/>
    </row>
    <row r="1080" spans="1:4" x14ac:dyDescent="0.25">
      <c r="A1080" s="3" t="str">
        <f t="shared" ca="1" si="984"/>
        <v/>
      </c>
      <c r="B1080" s="10" t="str">
        <f t="shared" ref="B1080" ca="1" si="1037">IF(A1080="","","60-64 years")</f>
        <v/>
      </c>
      <c r="C1080" s="44"/>
      <c r="D1080" s="44"/>
    </row>
    <row r="1081" spans="1:4" x14ac:dyDescent="0.25">
      <c r="A1081" s="3" t="str">
        <f t="shared" ca="1" si="984"/>
        <v/>
      </c>
      <c r="B1081" s="10" t="str">
        <f t="shared" ref="B1081" ca="1" si="1038">IF(A1081="","","65-69 years")</f>
        <v/>
      </c>
      <c r="C1081" s="44"/>
      <c r="D1081" s="44"/>
    </row>
    <row r="1082" spans="1:4" x14ac:dyDescent="0.25">
      <c r="A1082" s="3" t="str">
        <f t="shared" ca="1" si="984"/>
        <v/>
      </c>
      <c r="B1082" s="10" t="str">
        <f t="shared" ref="B1082" ca="1" si="1039">IF(A1082="","","70-74 years")</f>
        <v/>
      </c>
      <c r="C1082" s="44"/>
      <c r="D1082" s="44"/>
    </row>
    <row r="1083" spans="1:4" x14ac:dyDescent="0.25">
      <c r="A1083" s="3" t="str">
        <f t="shared" ca="1" si="984"/>
        <v/>
      </c>
      <c r="B1083" s="10" t="str">
        <f t="shared" ref="B1083" ca="1" si="1040">IF(A1083="","","75-79 years")</f>
        <v/>
      </c>
      <c r="C1083" s="44"/>
      <c r="D1083" s="44"/>
    </row>
    <row r="1084" spans="1:4" x14ac:dyDescent="0.25">
      <c r="A1084" s="3" t="str">
        <f t="shared" ca="1" si="984"/>
        <v/>
      </c>
      <c r="B1084" s="10" t="str">
        <f t="shared" ref="B1084" ca="1" si="1041">IF(A1084="","","80-84 years")</f>
        <v/>
      </c>
      <c r="C1084" s="44"/>
      <c r="D1084" s="44"/>
    </row>
    <row r="1085" spans="1:4" x14ac:dyDescent="0.25">
      <c r="A1085" s="3" t="str">
        <f t="shared" ca="1" si="984"/>
        <v/>
      </c>
      <c r="B1085" s="10" t="str">
        <f t="shared" ref="B1085" ca="1" si="1042">IF(A1085="","","85+ years")</f>
        <v/>
      </c>
      <c r="C1085" s="44"/>
      <c r="D1085" s="44"/>
    </row>
    <row r="1086" spans="1:4" x14ac:dyDescent="0.25">
      <c r="A1086" s="3" t="str">
        <f t="shared" ca="1" si="984"/>
        <v/>
      </c>
      <c r="B1086" s="10" t="str">
        <f t="shared" ref="B1086" ca="1" si="1043">IF(A1086="","","00 years")</f>
        <v/>
      </c>
      <c r="C1086" s="44"/>
      <c r="D1086" s="44"/>
    </row>
    <row r="1087" spans="1:4" x14ac:dyDescent="0.25">
      <c r="A1087" s="3" t="str">
        <f t="shared" ca="1" si="984"/>
        <v/>
      </c>
      <c r="B1087" s="10" t="str">
        <f t="shared" ref="B1087" ca="1" si="1044">IF(A1087="","","01-04 years")</f>
        <v/>
      </c>
      <c r="C1087" s="44"/>
      <c r="D1087" s="44"/>
    </row>
    <row r="1088" spans="1:4" x14ac:dyDescent="0.25">
      <c r="A1088" s="3" t="str">
        <f t="shared" ca="1" si="984"/>
        <v/>
      </c>
      <c r="B1088" s="10" t="str">
        <f t="shared" ref="B1088" ca="1" si="1045">IF(A1088="","","05-09 years")</f>
        <v/>
      </c>
      <c r="C1088" s="44"/>
      <c r="D1088" s="44"/>
    </row>
    <row r="1089" spans="1:4" x14ac:dyDescent="0.25">
      <c r="A1089" s="3" t="str">
        <f t="shared" ca="1" si="984"/>
        <v/>
      </c>
      <c r="B1089" s="10" t="str">
        <f t="shared" ref="B1089" ca="1" si="1046">IF(A1089="","","10-14 years")</f>
        <v/>
      </c>
      <c r="C1089" s="44"/>
      <c r="D1089" s="44"/>
    </row>
    <row r="1090" spans="1:4" x14ac:dyDescent="0.25">
      <c r="A1090" s="3" t="str">
        <f t="shared" ca="1" si="984"/>
        <v/>
      </c>
      <c r="B1090" s="10" t="str">
        <f t="shared" ref="B1090" ca="1" si="1047">IF(A1090="","","15-19 years")</f>
        <v/>
      </c>
      <c r="C1090" s="44"/>
      <c r="D1090" s="44"/>
    </row>
    <row r="1091" spans="1:4" x14ac:dyDescent="0.25">
      <c r="A1091" s="3" t="str">
        <f t="shared" ca="1" si="984"/>
        <v/>
      </c>
      <c r="B1091" s="10" t="str">
        <f t="shared" ref="B1091" ca="1" si="1048">IF(A1091="","","20-24 years")</f>
        <v/>
      </c>
      <c r="C1091" s="44"/>
      <c r="D1091" s="44"/>
    </row>
    <row r="1092" spans="1:4" x14ac:dyDescent="0.25">
      <c r="A1092" s="3" t="str">
        <f t="shared" ref="A1092:A1155" ca="1" si="1049">IF(INDIRECT("Regions!A"&amp;FLOOR((ROW()-3)/19,1)+3)="","",INDIRECT("Regions!A"&amp;FLOOR((ROW()-3)/19,1)+3))</f>
        <v/>
      </c>
      <c r="B1092" s="10" t="str">
        <f t="shared" ref="B1092" ca="1" si="1050">IF(A1092="","","25-29 years")</f>
        <v/>
      </c>
      <c r="C1092" s="44"/>
      <c r="D1092" s="44"/>
    </row>
    <row r="1093" spans="1:4" x14ac:dyDescent="0.25">
      <c r="A1093" s="3" t="str">
        <f t="shared" ca="1" si="1049"/>
        <v/>
      </c>
      <c r="B1093" s="10" t="str">
        <f t="shared" ref="B1093" ca="1" si="1051">IF(A1093="","","30-34 years")</f>
        <v/>
      </c>
      <c r="C1093" s="44"/>
      <c r="D1093" s="44"/>
    </row>
    <row r="1094" spans="1:4" x14ac:dyDescent="0.25">
      <c r="A1094" s="3" t="str">
        <f t="shared" ca="1" si="1049"/>
        <v/>
      </c>
      <c r="B1094" s="10" t="str">
        <f t="shared" ref="B1094" ca="1" si="1052">IF(A1094="","","35-39 years")</f>
        <v/>
      </c>
      <c r="C1094" s="44"/>
      <c r="D1094" s="44"/>
    </row>
    <row r="1095" spans="1:4" x14ac:dyDescent="0.25">
      <c r="A1095" s="3" t="str">
        <f t="shared" ca="1" si="1049"/>
        <v/>
      </c>
      <c r="B1095" s="10" t="str">
        <f t="shared" ref="B1095" ca="1" si="1053">IF(A1095="","","40-44 years")</f>
        <v/>
      </c>
      <c r="C1095" s="44"/>
      <c r="D1095" s="44"/>
    </row>
    <row r="1096" spans="1:4" x14ac:dyDescent="0.25">
      <c r="A1096" s="3" t="str">
        <f t="shared" ca="1" si="1049"/>
        <v/>
      </c>
      <c r="B1096" s="10" t="str">
        <f t="shared" ref="B1096" ca="1" si="1054">IF(A1096="","","45-49 years")</f>
        <v/>
      </c>
      <c r="C1096" s="44"/>
      <c r="D1096" s="44"/>
    </row>
    <row r="1097" spans="1:4" x14ac:dyDescent="0.25">
      <c r="A1097" s="3" t="str">
        <f t="shared" ca="1" si="1049"/>
        <v/>
      </c>
      <c r="B1097" s="10" t="str">
        <f t="shared" ref="B1097" ca="1" si="1055">IF(A1097="","","50-54 years")</f>
        <v/>
      </c>
      <c r="C1097" s="44"/>
      <c r="D1097" s="44"/>
    </row>
    <row r="1098" spans="1:4" x14ac:dyDescent="0.25">
      <c r="A1098" s="3" t="str">
        <f t="shared" ca="1" si="1049"/>
        <v/>
      </c>
      <c r="B1098" s="10" t="str">
        <f t="shared" ref="B1098" ca="1" si="1056">IF(A1098="","","55-59 years")</f>
        <v/>
      </c>
      <c r="C1098" s="44"/>
      <c r="D1098" s="44"/>
    </row>
    <row r="1099" spans="1:4" x14ac:dyDescent="0.25">
      <c r="A1099" s="3" t="str">
        <f t="shared" ca="1" si="1049"/>
        <v/>
      </c>
      <c r="B1099" s="10" t="str">
        <f t="shared" ref="B1099" ca="1" si="1057">IF(A1099="","","60-64 years")</f>
        <v/>
      </c>
      <c r="C1099" s="44"/>
      <c r="D1099" s="44"/>
    </row>
    <row r="1100" spans="1:4" x14ac:dyDescent="0.25">
      <c r="A1100" s="3" t="str">
        <f t="shared" ca="1" si="1049"/>
        <v/>
      </c>
      <c r="B1100" s="10" t="str">
        <f t="shared" ref="B1100" ca="1" si="1058">IF(A1100="","","65-69 years")</f>
        <v/>
      </c>
      <c r="C1100" s="44"/>
      <c r="D1100" s="44"/>
    </row>
    <row r="1101" spans="1:4" x14ac:dyDescent="0.25">
      <c r="A1101" s="3" t="str">
        <f t="shared" ca="1" si="1049"/>
        <v/>
      </c>
      <c r="B1101" s="10" t="str">
        <f t="shared" ref="B1101" ca="1" si="1059">IF(A1101="","","70-74 years")</f>
        <v/>
      </c>
      <c r="C1101" s="44"/>
      <c r="D1101" s="44"/>
    </row>
    <row r="1102" spans="1:4" x14ac:dyDescent="0.25">
      <c r="A1102" s="3" t="str">
        <f t="shared" ca="1" si="1049"/>
        <v/>
      </c>
      <c r="B1102" s="10" t="str">
        <f t="shared" ref="B1102" ca="1" si="1060">IF(A1102="","","75-79 years")</f>
        <v/>
      </c>
      <c r="C1102" s="44"/>
      <c r="D1102" s="44"/>
    </row>
    <row r="1103" spans="1:4" x14ac:dyDescent="0.25">
      <c r="A1103" s="3" t="str">
        <f t="shared" ca="1" si="1049"/>
        <v/>
      </c>
      <c r="B1103" s="10" t="str">
        <f t="shared" ref="B1103" ca="1" si="1061">IF(A1103="","","80-84 years")</f>
        <v/>
      </c>
      <c r="C1103" s="44"/>
      <c r="D1103" s="44"/>
    </row>
    <row r="1104" spans="1:4" x14ac:dyDescent="0.25">
      <c r="A1104" s="3" t="str">
        <f t="shared" ca="1" si="1049"/>
        <v/>
      </c>
      <c r="B1104" s="10" t="str">
        <f t="shared" ref="B1104" ca="1" si="1062">IF(A1104="","","85+ years")</f>
        <v/>
      </c>
      <c r="C1104" s="44"/>
      <c r="D1104" s="44"/>
    </row>
    <row r="1105" spans="1:4" x14ac:dyDescent="0.25">
      <c r="A1105" s="3" t="str">
        <f t="shared" ca="1" si="1049"/>
        <v/>
      </c>
      <c r="B1105" s="10" t="str">
        <f t="shared" ref="B1105" ca="1" si="1063">IF(A1105="","","00 years")</f>
        <v/>
      </c>
      <c r="C1105" s="44"/>
      <c r="D1105" s="44"/>
    </row>
    <row r="1106" spans="1:4" x14ac:dyDescent="0.25">
      <c r="A1106" s="3" t="str">
        <f t="shared" ca="1" si="1049"/>
        <v/>
      </c>
      <c r="B1106" s="10" t="str">
        <f t="shared" ref="B1106" ca="1" si="1064">IF(A1106="","","01-04 years")</f>
        <v/>
      </c>
      <c r="C1106" s="44"/>
      <c r="D1106" s="44"/>
    </row>
    <row r="1107" spans="1:4" x14ac:dyDescent="0.25">
      <c r="A1107" s="3" t="str">
        <f t="shared" ca="1" si="1049"/>
        <v/>
      </c>
      <c r="B1107" s="10" t="str">
        <f t="shared" ref="B1107" ca="1" si="1065">IF(A1107="","","05-09 years")</f>
        <v/>
      </c>
      <c r="C1107" s="44"/>
      <c r="D1107" s="44"/>
    </row>
    <row r="1108" spans="1:4" x14ac:dyDescent="0.25">
      <c r="A1108" s="3" t="str">
        <f t="shared" ca="1" si="1049"/>
        <v/>
      </c>
      <c r="B1108" s="10" t="str">
        <f t="shared" ref="B1108" ca="1" si="1066">IF(A1108="","","10-14 years")</f>
        <v/>
      </c>
      <c r="C1108" s="44"/>
      <c r="D1108" s="44"/>
    </row>
    <row r="1109" spans="1:4" x14ac:dyDescent="0.25">
      <c r="A1109" s="3" t="str">
        <f t="shared" ca="1" si="1049"/>
        <v/>
      </c>
      <c r="B1109" s="10" t="str">
        <f t="shared" ref="B1109" ca="1" si="1067">IF(A1109="","","15-19 years")</f>
        <v/>
      </c>
      <c r="C1109" s="44"/>
      <c r="D1109" s="44"/>
    </row>
    <row r="1110" spans="1:4" x14ac:dyDescent="0.25">
      <c r="A1110" s="3" t="str">
        <f t="shared" ca="1" si="1049"/>
        <v/>
      </c>
      <c r="B1110" s="10" t="str">
        <f t="shared" ref="B1110" ca="1" si="1068">IF(A1110="","","20-24 years")</f>
        <v/>
      </c>
      <c r="C1110" s="44"/>
      <c r="D1110" s="44"/>
    </row>
    <row r="1111" spans="1:4" x14ac:dyDescent="0.25">
      <c r="A1111" s="3" t="str">
        <f t="shared" ca="1" si="1049"/>
        <v/>
      </c>
      <c r="B1111" s="10" t="str">
        <f t="shared" ref="B1111" ca="1" si="1069">IF(A1111="","","25-29 years")</f>
        <v/>
      </c>
      <c r="C1111" s="44"/>
      <c r="D1111" s="44"/>
    </row>
    <row r="1112" spans="1:4" x14ac:dyDescent="0.25">
      <c r="A1112" s="3" t="str">
        <f t="shared" ca="1" si="1049"/>
        <v/>
      </c>
      <c r="B1112" s="10" t="str">
        <f t="shared" ref="B1112" ca="1" si="1070">IF(A1112="","","30-34 years")</f>
        <v/>
      </c>
      <c r="C1112" s="44"/>
      <c r="D1112" s="44"/>
    </row>
    <row r="1113" spans="1:4" x14ac:dyDescent="0.25">
      <c r="A1113" s="3" t="str">
        <f t="shared" ca="1" si="1049"/>
        <v/>
      </c>
      <c r="B1113" s="10" t="str">
        <f t="shared" ref="B1113" ca="1" si="1071">IF(A1113="","","35-39 years")</f>
        <v/>
      </c>
      <c r="C1113" s="44"/>
      <c r="D1113" s="44"/>
    </row>
    <row r="1114" spans="1:4" x14ac:dyDescent="0.25">
      <c r="A1114" s="3" t="str">
        <f t="shared" ca="1" si="1049"/>
        <v/>
      </c>
      <c r="B1114" s="10" t="str">
        <f t="shared" ref="B1114" ca="1" si="1072">IF(A1114="","","40-44 years")</f>
        <v/>
      </c>
      <c r="C1114" s="44"/>
      <c r="D1114" s="44"/>
    </row>
    <row r="1115" spans="1:4" x14ac:dyDescent="0.25">
      <c r="A1115" s="3" t="str">
        <f t="shared" ca="1" si="1049"/>
        <v/>
      </c>
      <c r="B1115" s="10" t="str">
        <f t="shared" ref="B1115" ca="1" si="1073">IF(A1115="","","45-49 years")</f>
        <v/>
      </c>
      <c r="C1115" s="44"/>
      <c r="D1115" s="44"/>
    </row>
    <row r="1116" spans="1:4" x14ac:dyDescent="0.25">
      <c r="A1116" s="3" t="str">
        <f t="shared" ca="1" si="1049"/>
        <v/>
      </c>
      <c r="B1116" s="10" t="str">
        <f t="shared" ref="B1116" ca="1" si="1074">IF(A1116="","","50-54 years")</f>
        <v/>
      </c>
      <c r="C1116" s="44"/>
      <c r="D1116" s="44"/>
    </row>
    <row r="1117" spans="1:4" x14ac:dyDescent="0.25">
      <c r="A1117" s="3" t="str">
        <f t="shared" ca="1" si="1049"/>
        <v/>
      </c>
      <c r="B1117" s="10" t="str">
        <f t="shared" ref="B1117" ca="1" si="1075">IF(A1117="","","55-59 years")</f>
        <v/>
      </c>
      <c r="C1117" s="44"/>
      <c r="D1117" s="44"/>
    </row>
    <row r="1118" spans="1:4" x14ac:dyDescent="0.25">
      <c r="A1118" s="3" t="str">
        <f t="shared" ca="1" si="1049"/>
        <v/>
      </c>
      <c r="B1118" s="10" t="str">
        <f t="shared" ref="B1118" ca="1" si="1076">IF(A1118="","","60-64 years")</f>
        <v/>
      </c>
      <c r="C1118" s="44"/>
      <c r="D1118" s="44"/>
    </row>
    <row r="1119" spans="1:4" x14ac:dyDescent="0.25">
      <c r="A1119" s="3" t="str">
        <f t="shared" ca="1" si="1049"/>
        <v/>
      </c>
      <c r="B1119" s="10" t="str">
        <f t="shared" ref="B1119" ca="1" si="1077">IF(A1119="","","65-69 years")</f>
        <v/>
      </c>
      <c r="C1119" s="44"/>
      <c r="D1119" s="44"/>
    </row>
    <row r="1120" spans="1:4" x14ac:dyDescent="0.25">
      <c r="A1120" s="3" t="str">
        <f t="shared" ca="1" si="1049"/>
        <v/>
      </c>
      <c r="B1120" s="10" t="str">
        <f t="shared" ref="B1120" ca="1" si="1078">IF(A1120="","","70-74 years")</f>
        <v/>
      </c>
      <c r="C1120" s="44"/>
      <c r="D1120" s="44"/>
    </row>
    <row r="1121" spans="1:4" x14ac:dyDescent="0.25">
      <c r="A1121" s="3" t="str">
        <f t="shared" ca="1" si="1049"/>
        <v/>
      </c>
      <c r="B1121" s="10" t="str">
        <f t="shared" ref="B1121" ca="1" si="1079">IF(A1121="","","75-79 years")</f>
        <v/>
      </c>
      <c r="C1121" s="44"/>
      <c r="D1121" s="44"/>
    </row>
    <row r="1122" spans="1:4" x14ac:dyDescent="0.25">
      <c r="A1122" s="3" t="str">
        <f t="shared" ca="1" si="1049"/>
        <v/>
      </c>
      <c r="B1122" s="10" t="str">
        <f t="shared" ref="B1122" ca="1" si="1080">IF(A1122="","","80-84 years")</f>
        <v/>
      </c>
      <c r="C1122" s="44"/>
      <c r="D1122" s="44"/>
    </row>
    <row r="1123" spans="1:4" x14ac:dyDescent="0.25">
      <c r="A1123" s="3" t="str">
        <f t="shared" ca="1" si="1049"/>
        <v/>
      </c>
      <c r="B1123" s="10" t="str">
        <f t="shared" ref="B1123" ca="1" si="1081">IF(A1123="","","85+ years")</f>
        <v/>
      </c>
      <c r="C1123" s="44"/>
      <c r="D1123" s="44"/>
    </row>
    <row r="1124" spans="1:4" x14ac:dyDescent="0.25">
      <c r="A1124" s="3" t="str">
        <f t="shared" ca="1" si="1049"/>
        <v/>
      </c>
      <c r="B1124" s="10" t="str">
        <f t="shared" ref="B1124" ca="1" si="1082">IF(A1124="","","00 years")</f>
        <v/>
      </c>
      <c r="C1124" s="44"/>
      <c r="D1124" s="44"/>
    </row>
    <row r="1125" spans="1:4" x14ac:dyDescent="0.25">
      <c r="A1125" s="3" t="str">
        <f t="shared" ca="1" si="1049"/>
        <v/>
      </c>
      <c r="B1125" s="10" t="str">
        <f t="shared" ref="B1125" ca="1" si="1083">IF(A1125="","","01-04 years")</f>
        <v/>
      </c>
      <c r="C1125" s="44"/>
      <c r="D1125" s="44"/>
    </row>
    <row r="1126" spans="1:4" x14ac:dyDescent="0.25">
      <c r="A1126" s="3" t="str">
        <f t="shared" ca="1" si="1049"/>
        <v/>
      </c>
      <c r="B1126" s="10" t="str">
        <f t="shared" ref="B1126" ca="1" si="1084">IF(A1126="","","05-09 years")</f>
        <v/>
      </c>
      <c r="C1126" s="44"/>
      <c r="D1126" s="44"/>
    </row>
    <row r="1127" spans="1:4" x14ac:dyDescent="0.25">
      <c r="A1127" s="3" t="str">
        <f t="shared" ca="1" si="1049"/>
        <v/>
      </c>
      <c r="B1127" s="10" t="str">
        <f t="shared" ref="B1127" ca="1" si="1085">IF(A1127="","","10-14 years")</f>
        <v/>
      </c>
      <c r="C1127" s="44"/>
      <c r="D1127" s="44"/>
    </row>
    <row r="1128" spans="1:4" x14ac:dyDescent="0.25">
      <c r="A1128" s="3" t="str">
        <f t="shared" ca="1" si="1049"/>
        <v/>
      </c>
      <c r="B1128" s="10" t="str">
        <f t="shared" ref="B1128" ca="1" si="1086">IF(A1128="","","15-19 years")</f>
        <v/>
      </c>
      <c r="C1128" s="44"/>
      <c r="D1128" s="44"/>
    </row>
    <row r="1129" spans="1:4" x14ac:dyDescent="0.25">
      <c r="A1129" s="3" t="str">
        <f t="shared" ca="1" si="1049"/>
        <v/>
      </c>
      <c r="B1129" s="10" t="str">
        <f t="shared" ref="B1129" ca="1" si="1087">IF(A1129="","","20-24 years")</f>
        <v/>
      </c>
      <c r="C1129" s="44"/>
      <c r="D1129" s="44"/>
    </row>
    <row r="1130" spans="1:4" x14ac:dyDescent="0.25">
      <c r="A1130" s="3" t="str">
        <f t="shared" ca="1" si="1049"/>
        <v/>
      </c>
      <c r="B1130" s="10" t="str">
        <f t="shared" ref="B1130" ca="1" si="1088">IF(A1130="","","25-29 years")</f>
        <v/>
      </c>
      <c r="C1130" s="44"/>
      <c r="D1130" s="44"/>
    </row>
    <row r="1131" spans="1:4" x14ac:dyDescent="0.25">
      <c r="A1131" s="3" t="str">
        <f t="shared" ca="1" si="1049"/>
        <v/>
      </c>
      <c r="B1131" s="10" t="str">
        <f t="shared" ref="B1131" ca="1" si="1089">IF(A1131="","","30-34 years")</f>
        <v/>
      </c>
      <c r="C1131" s="44"/>
      <c r="D1131" s="44"/>
    </row>
    <row r="1132" spans="1:4" x14ac:dyDescent="0.25">
      <c r="A1132" s="3" t="str">
        <f t="shared" ca="1" si="1049"/>
        <v/>
      </c>
      <c r="B1132" s="10" t="str">
        <f t="shared" ref="B1132" ca="1" si="1090">IF(A1132="","","35-39 years")</f>
        <v/>
      </c>
      <c r="C1132" s="44"/>
      <c r="D1132" s="44"/>
    </row>
    <row r="1133" spans="1:4" x14ac:dyDescent="0.25">
      <c r="A1133" s="3" t="str">
        <f t="shared" ca="1" si="1049"/>
        <v/>
      </c>
      <c r="B1133" s="10" t="str">
        <f t="shared" ref="B1133" ca="1" si="1091">IF(A1133="","","40-44 years")</f>
        <v/>
      </c>
      <c r="C1133" s="44"/>
      <c r="D1133" s="44"/>
    </row>
    <row r="1134" spans="1:4" x14ac:dyDescent="0.25">
      <c r="A1134" s="3" t="str">
        <f t="shared" ca="1" si="1049"/>
        <v/>
      </c>
      <c r="B1134" s="10" t="str">
        <f t="shared" ref="B1134" ca="1" si="1092">IF(A1134="","","45-49 years")</f>
        <v/>
      </c>
      <c r="C1134" s="44"/>
      <c r="D1134" s="44"/>
    </row>
    <row r="1135" spans="1:4" x14ac:dyDescent="0.25">
      <c r="A1135" s="3" t="str">
        <f t="shared" ca="1" si="1049"/>
        <v/>
      </c>
      <c r="B1135" s="10" t="str">
        <f t="shared" ref="B1135" ca="1" si="1093">IF(A1135="","","50-54 years")</f>
        <v/>
      </c>
      <c r="C1135" s="44"/>
      <c r="D1135" s="44"/>
    </row>
    <row r="1136" spans="1:4" x14ac:dyDescent="0.25">
      <c r="A1136" s="3" t="str">
        <f t="shared" ca="1" si="1049"/>
        <v/>
      </c>
      <c r="B1136" s="10" t="str">
        <f t="shared" ref="B1136" ca="1" si="1094">IF(A1136="","","55-59 years")</f>
        <v/>
      </c>
      <c r="C1136" s="44"/>
      <c r="D1136" s="44"/>
    </row>
    <row r="1137" spans="1:4" x14ac:dyDescent="0.25">
      <c r="A1137" s="3" t="str">
        <f t="shared" ca="1" si="1049"/>
        <v/>
      </c>
      <c r="B1137" s="10" t="str">
        <f t="shared" ref="B1137" ca="1" si="1095">IF(A1137="","","60-64 years")</f>
        <v/>
      </c>
      <c r="C1137" s="44"/>
      <c r="D1137" s="44"/>
    </row>
    <row r="1138" spans="1:4" x14ac:dyDescent="0.25">
      <c r="A1138" s="3" t="str">
        <f t="shared" ca="1" si="1049"/>
        <v/>
      </c>
      <c r="B1138" s="10" t="str">
        <f t="shared" ref="B1138" ca="1" si="1096">IF(A1138="","","65-69 years")</f>
        <v/>
      </c>
      <c r="C1138" s="44"/>
      <c r="D1138" s="44"/>
    </row>
    <row r="1139" spans="1:4" x14ac:dyDescent="0.25">
      <c r="A1139" s="3" t="str">
        <f t="shared" ca="1" si="1049"/>
        <v/>
      </c>
      <c r="B1139" s="10" t="str">
        <f t="shared" ref="B1139" ca="1" si="1097">IF(A1139="","","70-74 years")</f>
        <v/>
      </c>
      <c r="C1139" s="44"/>
      <c r="D1139" s="44"/>
    </row>
    <row r="1140" spans="1:4" x14ac:dyDescent="0.25">
      <c r="A1140" s="3" t="str">
        <f t="shared" ca="1" si="1049"/>
        <v/>
      </c>
      <c r="B1140" s="10" t="str">
        <f t="shared" ref="B1140" ca="1" si="1098">IF(A1140="","","75-79 years")</f>
        <v/>
      </c>
      <c r="C1140" s="44"/>
      <c r="D1140" s="44"/>
    </row>
    <row r="1141" spans="1:4" x14ac:dyDescent="0.25">
      <c r="A1141" s="3" t="str">
        <f t="shared" ca="1" si="1049"/>
        <v/>
      </c>
      <c r="B1141" s="10" t="str">
        <f t="shared" ref="B1141" ca="1" si="1099">IF(A1141="","","80-84 years")</f>
        <v/>
      </c>
      <c r="C1141" s="44"/>
      <c r="D1141" s="44"/>
    </row>
    <row r="1142" spans="1:4" x14ac:dyDescent="0.25">
      <c r="A1142" s="3" t="str">
        <f t="shared" ca="1" si="1049"/>
        <v/>
      </c>
      <c r="B1142" s="10" t="str">
        <f t="shared" ref="B1142" ca="1" si="1100">IF(A1142="","","85+ years")</f>
        <v/>
      </c>
      <c r="C1142" s="44"/>
      <c r="D1142" s="44"/>
    </row>
    <row r="1143" spans="1:4" x14ac:dyDescent="0.25">
      <c r="A1143" s="3" t="str">
        <f t="shared" ca="1" si="1049"/>
        <v/>
      </c>
      <c r="B1143" s="10" t="str">
        <f t="shared" ref="B1143" ca="1" si="1101">IF(A1143="","","00 years")</f>
        <v/>
      </c>
      <c r="C1143" s="44"/>
      <c r="D1143" s="44"/>
    </row>
    <row r="1144" spans="1:4" x14ac:dyDescent="0.25">
      <c r="A1144" s="3" t="str">
        <f t="shared" ca="1" si="1049"/>
        <v/>
      </c>
      <c r="B1144" s="10" t="str">
        <f t="shared" ref="B1144" ca="1" si="1102">IF(A1144="","","01-04 years")</f>
        <v/>
      </c>
      <c r="C1144" s="44"/>
      <c r="D1144" s="44"/>
    </row>
    <row r="1145" spans="1:4" x14ac:dyDescent="0.25">
      <c r="A1145" s="3" t="str">
        <f t="shared" ca="1" si="1049"/>
        <v/>
      </c>
      <c r="B1145" s="10" t="str">
        <f t="shared" ref="B1145" ca="1" si="1103">IF(A1145="","","05-09 years")</f>
        <v/>
      </c>
      <c r="C1145" s="44"/>
      <c r="D1145" s="44"/>
    </row>
    <row r="1146" spans="1:4" x14ac:dyDescent="0.25">
      <c r="A1146" s="3" t="str">
        <f t="shared" ca="1" si="1049"/>
        <v/>
      </c>
      <c r="B1146" s="10" t="str">
        <f t="shared" ref="B1146" ca="1" si="1104">IF(A1146="","","10-14 years")</f>
        <v/>
      </c>
      <c r="C1146" s="44"/>
      <c r="D1146" s="44"/>
    </row>
    <row r="1147" spans="1:4" x14ac:dyDescent="0.25">
      <c r="A1147" s="3" t="str">
        <f t="shared" ca="1" si="1049"/>
        <v/>
      </c>
      <c r="B1147" s="10" t="str">
        <f t="shared" ref="B1147" ca="1" si="1105">IF(A1147="","","15-19 years")</f>
        <v/>
      </c>
      <c r="C1147" s="44"/>
      <c r="D1147" s="44"/>
    </row>
    <row r="1148" spans="1:4" x14ac:dyDescent="0.25">
      <c r="A1148" s="3" t="str">
        <f t="shared" ca="1" si="1049"/>
        <v/>
      </c>
      <c r="B1148" s="10" t="str">
        <f t="shared" ref="B1148" ca="1" si="1106">IF(A1148="","","20-24 years")</f>
        <v/>
      </c>
      <c r="C1148" s="44"/>
      <c r="D1148" s="44"/>
    </row>
    <row r="1149" spans="1:4" x14ac:dyDescent="0.25">
      <c r="A1149" s="3" t="str">
        <f t="shared" ca="1" si="1049"/>
        <v/>
      </c>
      <c r="B1149" s="10" t="str">
        <f t="shared" ref="B1149" ca="1" si="1107">IF(A1149="","","25-29 years")</f>
        <v/>
      </c>
      <c r="C1149" s="44"/>
      <c r="D1149" s="44"/>
    </row>
    <row r="1150" spans="1:4" x14ac:dyDescent="0.25">
      <c r="A1150" s="3" t="str">
        <f t="shared" ca="1" si="1049"/>
        <v/>
      </c>
      <c r="B1150" s="10" t="str">
        <f t="shared" ref="B1150" ca="1" si="1108">IF(A1150="","","30-34 years")</f>
        <v/>
      </c>
      <c r="C1150" s="44"/>
      <c r="D1150" s="44"/>
    </row>
    <row r="1151" spans="1:4" x14ac:dyDescent="0.25">
      <c r="A1151" s="3" t="str">
        <f t="shared" ca="1" si="1049"/>
        <v/>
      </c>
      <c r="B1151" s="10" t="str">
        <f t="shared" ref="B1151" ca="1" si="1109">IF(A1151="","","35-39 years")</f>
        <v/>
      </c>
      <c r="C1151" s="44"/>
      <c r="D1151" s="44"/>
    </row>
    <row r="1152" spans="1:4" x14ac:dyDescent="0.25">
      <c r="A1152" s="3" t="str">
        <f t="shared" ca="1" si="1049"/>
        <v/>
      </c>
      <c r="B1152" s="10" t="str">
        <f t="shared" ref="B1152" ca="1" si="1110">IF(A1152="","","40-44 years")</f>
        <v/>
      </c>
      <c r="C1152" s="44"/>
      <c r="D1152" s="44"/>
    </row>
    <row r="1153" spans="1:4" x14ac:dyDescent="0.25">
      <c r="A1153" s="3" t="str">
        <f t="shared" ca="1" si="1049"/>
        <v/>
      </c>
      <c r="B1153" s="10" t="str">
        <f t="shared" ref="B1153" ca="1" si="1111">IF(A1153="","","45-49 years")</f>
        <v/>
      </c>
      <c r="C1153" s="44"/>
      <c r="D1153" s="44"/>
    </row>
    <row r="1154" spans="1:4" x14ac:dyDescent="0.25">
      <c r="A1154" s="3" t="str">
        <f t="shared" ca="1" si="1049"/>
        <v/>
      </c>
      <c r="B1154" s="10" t="str">
        <f t="shared" ref="B1154" ca="1" si="1112">IF(A1154="","","50-54 years")</f>
        <v/>
      </c>
      <c r="C1154" s="44"/>
      <c r="D1154" s="44"/>
    </row>
    <row r="1155" spans="1:4" x14ac:dyDescent="0.25">
      <c r="A1155" s="3" t="str">
        <f t="shared" ca="1" si="1049"/>
        <v/>
      </c>
      <c r="B1155" s="10" t="str">
        <f t="shared" ref="B1155" ca="1" si="1113">IF(A1155="","","55-59 years")</f>
        <v/>
      </c>
      <c r="C1155" s="44"/>
      <c r="D1155" s="44"/>
    </row>
    <row r="1156" spans="1:4" x14ac:dyDescent="0.25">
      <c r="A1156" s="3" t="str">
        <f t="shared" ref="A1156:A1219" ca="1" si="1114">IF(INDIRECT("Regions!A"&amp;FLOOR((ROW()-3)/19,1)+3)="","",INDIRECT("Regions!A"&amp;FLOOR((ROW()-3)/19,1)+3))</f>
        <v/>
      </c>
      <c r="B1156" s="10" t="str">
        <f t="shared" ref="B1156" ca="1" si="1115">IF(A1156="","","60-64 years")</f>
        <v/>
      </c>
      <c r="C1156" s="44"/>
      <c r="D1156" s="44"/>
    </row>
    <row r="1157" spans="1:4" x14ac:dyDescent="0.25">
      <c r="A1157" s="3" t="str">
        <f t="shared" ca="1" si="1114"/>
        <v/>
      </c>
      <c r="B1157" s="10" t="str">
        <f t="shared" ref="B1157" ca="1" si="1116">IF(A1157="","","65-69 years")</f>
        <v/>
      </c>
      <c r="C1157" s="44"/>
      <c r="D1157" s="44"/>
    </row>
    <row r="1158" spans="1:4" x14ac:dyDescent="0.25">
      <c r="A1158" s="3" t="str">
        <f t="shared" ca="1" si="1114"/>
        <v/>
      </c>
      <c r="B1158" s="10" t="str">
        <f t="shared" ref="B1158" ca="1" si="1117">IF(A1158="","","70-74 years")</f>
        <v/>
      </c>
      <c r="C1158" s="44"/>
      <c r="D1158" s="44"/>
    </row>
    <row r="1159" spans="1:4" x14ac:dyDescent="0.25">
      <c r="A1159" s="3" t="str">
        <f t="shared" ca="1" si="1114"/>
        <v/>
      </c>
      <c r="B1159" s="10" t="str">
        <f t="shared" ref="B1159" ca="1" si="1118">IF(A1159="","","75-79 years")</f>
        <v/>
      </c>
      <c r="C1159" s="44"/>
      <c r="D1159" s="44"/>
    </row>
    <row r="1160" spans="1:4" x14ac:dyDescent="0.25">
      <c r="A1160" s="3" t="str">
        <f t="shared" ca="1" si="1114"/>
        <v/>
      </c>
      <c r="B1160" s="10" t="str">
        <f t="shared" ref="B1160" ca="1" si="1119">IF(A1160="","","80-84 years")</f>
        <v/>
      </c>
      <c r="C1160" s="44"/>
      <c r="D1160" s="44"/>
    </row>
    <row r="1161" spans="1:4" x14ac:dyDescent="0.25">
      <c r="A1161" s="3" t="str">
        <f t="shared" ca="1" si="1114"/>
        <v/>
      </c>
      <c r="B1161" s="10" t="str">
        <f t="shared" ref="B1161" ca="1" si="1120">IF(A1161="","","85+ years")</f>
        <v/>
      </c>
      <c r="C1161" s="44"/>
      <c r="D1161" s="44"/>
    </row>
    <row r="1162" spans="1:4" x14ac:dyDescent="0.25">
      <c r="A1162" s="3" t="str">
        <f t="shared" ca="1" si="1114"/>
        <v/>
      </c>
      <c r="B1162" s="10" t="str">
        <f t="shared" ref="B1162" ca="1" si="1121">IF(A1162="","","00 years")</f>
        <v/>
      </c>
      <c r="C1162" s="44"/>
      <c r="D1162" s="44"/>
    </row>
    <row r="1163" spans="1:4" x14ac:dyDescent="0.25">
      <c r="A1163" s="3" t="str">
        <f t="shared" ca="1" si="1114"/>
        <v/>
      </c>
      <c r="B1163" s="10" t="str">
        <f t="shared" ref="B1163" ca="1" si="1122">IF(A1163="","","01-04 years")</f>
        <v/>
      </c>
      <c r="C1163" s="44"/>
      <c r="D1163" s="44"/>
    </row>
    <row r="1164" spans="1:4" x14ac:dyDescent="0.25">
      <c r="A1164" s="3" t="str">
        <f t="shared" ca="1" si="1114"/>
        <v/>
      </c>
      <c r="B1164" s="10" t="str">
        <f t="shared" ref="B1164" ca="1" si="1123">IF(A1164="","","05-09 years")</f>
        <v/>
      </c>
      <c r="C1164" s="44"/>
      <c r="D1164" s="44"/>
    </row>
    <row r="1165" spans="1:4" x14ac:dyDescent="0.25">
      <c r="A1165" s="3" t="str">
        <f t="shared" ca="1" si="1114"/>
        <v/>
      </c>
      <c r="B1165" s="10" t="str">
        <f t="shared" ref="B1165" ca="1" si="1124">IF(A1165="","","10-14 years")</f>
        <v/>
      </c>
      <c r="C1165" s="44"/>
      <c r="D1165" s="44"/>
    </row>
    <row r="1166" spans="1:4" x14ac:dyDescent="0.25">
      <c r="A1166" s="3" t="str">
        <f t="shared" ca="1" si="1114"/>
        <v/>
      </c>
      <c r="B1166" s="10" t="str">
        <f t="shared" ref="B1166" ca="1" si="1125">IF(A1166="","","15-19 years")</f>
        <v/>
      </c>
      <c r="C1166" s="44"/>
      <c r="D1166" s="44"/>
    </row>
    <row r="1167" spans="1:4" x14ac:dyDescent="0.25">
      <c r="A1167" s="3" t="str">
        <f t="shared" ca="1" si="1114"/>
        <v/>
      </c>
      <c r="B1167" s="10" t="str">
        <f t="shared" ref="B1167" ca="1" si="1126">IF(A1167="","","20-24 years")</f>
        <v/>
      </c>
      <c r="C1167" s="44"/>
      <c r="D1167" s="44"/>
    </row>
    <row r="1168" spans="1:4" x14ac:dyDescent="0.25">
      <c r="A1168" s="3" t="str">
        <f t="shared" ca="1" si="1114"/>
        <v/>
      </c>
      <c r="B1168" s="10" t="str">
        <f t="shared" ref="B1168" ca="1" si="1127">IF(A1168="","","25-29 years")</f>
        <v/>
      </c>
      <c r="C1168" s="44"/>
      <c r="D1168" s="44"/>
    </row>
    <row r="1169" spans="1:4" x14ac:dyDescent="0.25">
      <c r="A1169" s="3" t="str">
        <f t="shared" ca="1" si="1114"/>
        <v/>
      </c>
      <c r="B1169" s="10" t="str">
        <f t="shared" ref="B1169" ca="1" si="1128">IF(A1169="","","30-34 years")</f>
        <v/>
      </c>
      <c r="C1169" s="44"/>
      <c r="D1169" s="44"/>
    </row>
    <row r="1170" spans="1:4" x14ac:dyDescent="0.25">
      <c r="A1170" s="3" t="str">
        <f t="shared" ca="1" si="1114"/>
        <v/>
      </c>
      <c r="B1170" s="10" t="str">
        <f t="shared" ref="B1170" ca="1" si="1129">IF(A1170="","","35-39 years")</f>
        <v/>
      </c>
      <c r="C1170" s="44"/>
      <c r="D1170" s="44"/>
    </row>
    <row r="1171" spans="1:4" x14ac:dyDescent="0.25">
      <c r="A1171" s="3" t="str">
        <f t="shared" ca="1" si="1114"/>
        <v/>
      </c>
      <c r="B1171" s="10" t="str">
        <f t="shared" ref="B1171" ca="1" si="1130">IF(A1171="","","40-44 years")</f>
        <v/>
      </c>
      <c r="C1171" s="44"/>
      <c r="D1171" s="44"/>
    </row>
    <row r="1172" spans="1:4" x14ac:dyDescent="0.25">
      <c r="A1172" s="3" t="str">
        <f t="shared" ca="1" si="1114"/>
        <v/>
      </c>
      <c r="B1172" s="10" t="str">
        <f t="shared" ref="B1172" ca="1" si="1131">IF(A1172="","","45-49 years")</f>
        <v/>
      </c>
      <c r="C1172" s="44"/>
      <c r="D1172" s="44"/>
    </row>
    <row r="1173" spans="1:4" x14ac:dyDescent="0.25">
      <c r="A1173" s="3" t="str">
        <f t="shared" ca="1" si="1114"/>
        <v/>
      </c>
      <c r="B1173" s="10" t="str">
        <f t="shared" ref="B1173" ca="1" si="1132">IF(A1173="","","50-54 years")</f>
        <v/>
      </c>
      <c r="C1173" s="44"/>
      <c r="D1173" s="44"/>
    </row>
    <row r="1174" spans="1:4" x14ac:dyDescent="0.25">
      <c r="A1174" s="3" t="str">
        <f t="shared" ca="1" si="1114"/>
        <v/>
      </c>
      <c r="B1174" s="10" t="str">
        <f t="shared" ref="B1174" ca="1" si="1133">IF(A1174="","","55-59 years")</f>
        <v/>
      </c>
      <c r="C1174" s="44"/>
      <c r="D1174" s="44"/>
    </row>
    <row r="1175" spans="1:4" x14ac:dyDescent="0.25">
      <c r="A1175" s="3" t="str">
        <f t="shared" ca="1" si="1114"/>
        <v/>
      </c>
      <c r="B1175" s="10" t="str">
        <f t="shared" ref="B1175" ca="1" si="1134">IF(A1175="","","60-64 years")</f>
        <v/>
      </c>
      <c r="C1175" s="44"/>
      <c r="D1175" s="44"/>
    </row>
    <row r="1176" spans="1:4" x14ac:dyDescent="0.25">
      <c r="A1176" s="3" t="str">
        <f t="shared" ca="1" si="1114"/>
        <v/>
      </c>
      <c r="B1176" s="10" t="str">
        <f t="shared" ref="B1176" ca="1" si="1135">IF(A1176="","","65-69 years")</f>
        <v/>
      </c>
      <c r="C1176" s="44"/>
      <c r="D1176" s="44"/>
    </row>
    <row r="1177" spans="1:4" x14ac:dyDescent="0.25">
      <c r="A1177" s="3" t="str">
        <f t="shared" ca="1" si="1114"/>
        <v/>
      </c>
      <c r="B1177" s="10" t="str">
        <f t="shared" ref="B1177" ca="1" si="1136">IF(A1177="","","70-74 years")</f>
        <v/>
      </c>
      <c r="C1177" s="44"/>
      <c r="D1177" s="44"/>
    </row>
    <row r="1178" spans="1:4" x14ac:dyDescent="0.25">
      <c r="A1178" s="3" t="str">
        <f t="shared" ca="1" si="1114"/>
        <v/>
      </c>
      <c r="B1178" s="10" t="str">
        <f t="shared" ref="B1178" ca="1" si="1137">IF(A1178="","","75-79 years")</f>
        <v/>
      </c>
      <c r="C1178" s="44"/>
      <c r="D1178" s="44"/>
    </row>
    <row r="1179" spans="1:4" x14ac:dyDescent="0.25">
      <c r="A1179" s="3" t="str">
        <f t="shared" ca="1" si="1114"/>
        <v/>
      </c>
      <c r="B1179" s="10" t="str">
        <f t="shared" ref="B1179" ca="1" si="1138">IF(A1179="","","80-84 years")</f>
        <v/>
      </c>
      <c r="C1179" s="44"/>
      <c r="D1179" s="44"/>
    </row>
    <row r="1180" spans="1:4" x14ac:dyDescent="0.25">
      <c r="A1180" s="3" t="str">
        <f t="shared" ca="1" si="1114"/>
        <v/>
      </c>
      <c r="B1180" s="10" t="str">
        <f t="shared" ref="B1180" ca="1" si="1139">IF(A1180="","","85+ years")</f>
        <v/>
      </c>
      <c r="C1180" s="44"/>
      <c r="D1180" s="44"/>
    </row>
    <row r="1181" spans="1:4" x14ac:dyDescent="0.25">
      <c r="A1181" s="3" t="str">
        <f t="shared" ca="1" si="1114"/>
        <v/>
      </c>
      <c r="B1181" s="10" t="str">
        <f t="shared" ref="B1181" ca="1" si="1140">IF(A1181="","","00 years")</f>
        <v/>
      </c>
      <c r="C1181" s="44"/>
      <c r="D1181" s="44"/>
    </row>
    <row r="1182" spans="1:4" x14ac:dyDescent="0.25">
      <c r="A1182" s="3" t="str">
        <f t="shared" ca="1" si="1114"/>
        <v/>
      </c>
      <c r="B1182" s="10" t="str">
        <f t="shared" ref="B1182" ca="1" si="1141">IF(A1182="","","01-04 years")</f>
        <v/>
      </c>
      <c r="C1182" s="44"/>
      <c r="D1182" s="44"/>
    </row>
    <row r="1183" spans="1:4" x14ac:dyDescent="0.25">
      <c r="A1183" s="3" t="str">
        <f t="shared" ca="1" si="1114"/>
        <v/>
      </c>
      <c r="B1183" s="10" t="str">
        <f t="shared" ref="B1183" ca="1" si="1142">IF(A1183="","","05-09 years")</f>
        <v/>
      </c>
      <c r="C1183" s="44"/>
      <c r="D1183" s="44"/>
    </row>
    <row r="1184" spans="1:4" x14ac:dyDescent="0.25">
      <c r="A1184" s="3" t="str">
        <f t="shared" ca="1" si="1114"/>
        <v/>
      </c>
      <c r="B1184" s="10" t="str">
        <f t="shared" ref="B1184" ca="1" si="1143">IF(A1184="","","10-14 years")</f>
        <v/>
      </c>
      <c r="C1184" s="44"/>
      <c r="D1184" s="44"/>
    </row>
    <row r="1185" spans="1:4" x14ac:dyDescent="0.25">
      <c r="A1185" s="3" t="str">
        <f t="shared" ca="1" si="1114"/>
        <v/>
      </c>
      <c r="B1185" s="10" t="str">
        <f t="shared" ref="B1185" ca="1" si="1144">IF(A1185="","","15-19 years")</f>
        <v/>
      </c>
      <c r="C1185" s="44"/>
      <c r="D1185" s="44"/>
    </row>
    <row r="1186" spans="1:4" x14ac:dyDescent="0.25">
      <c r="A1186" s="3" t="str">
        <f t="shared" ca="1" si="1114"/>
        <v/>
      </c>
      <c r="B1186" s="10" t="str">
        <f t="shared" ref="B1186" ca="1" si="1145">IF(A1186="","","20-24 years")</f>
        <v/>
      </c>
      <c r="C1186" s="44"/>
      <c r="D1186" s="44"/>
    </row>
    <row r="1187" spans="1:4" x14ac:dyDescent="0.25">
      <c r="A1187" s="3" t="str">
        <f t="shared" ca="1" si="1114"/>
        <v/>
      </c>
      <c r="B1187" s="10" t="str">
        <f t="shared" ref="B1187" ca="1" si="1146">IF(A1187="","","25-29 years")</f>
        <v/>
      </c>
      <c r="C1187" s="44"/>
      <c r="D1187" s="44"/>
    </row>
    <row r="1188" spans="1:4" x14ac:dyDescent="0.25">
      <c r="A1188" s="3" t="str">
        <f t="shared" ca="1" si="1114"/>
        <v/>
      </c>
      <c r="B1188" s="10" t="str">
        <f t="shared" ref="B1188" ca="1" si="1147">IF(A1188="","","30-34 years")</f>
        <v/>
      </c>
      <c r="C1188" s="44"/>
      <c r="D1188" s="44"/>
    </row>
    <row r="1189" spans="1:4" x14ac:dyDescent="0.25">
      <c r="A1189" s="3" t="str">
        <f t="shared" ca="1" si="1114"/>
        <v/>
      </c>
      <c r="B1189" s="10" t="str">
        <f t="shared" ref="B1189" ca="1" si="1148">IF(A1189="","","35-39 years")</f>
        <v/>
      </c>
      <c r="C1189" s="44"/>
      <c r="D1189" s="44"/>
    </row>
    <row r="1190" spans="1:4" x14ac:dyDescent="0.25">
      <c r="A1190" s="3" t="str">
        <f t="shared" ca="1" si="1114"/>
        <v/>
      </c>
      <c r="B1190" s="10" t="str">
        <f t="shared" ref="B1190" ca="1" si="1149">IF(A1190="","","40-44 years")</f>
        <v/>
      </c>
      <c r="C1190" s="44"/>
      <c r="D1190" s="44"/>
    </row>
    <row r="1191" spans="1:4" x14ac:dyDescent="0.25">
      <c r="A1191" s="3" t="str">
        <f t="shared" ca="1" si="1114"/>
        <v/>
      </c>
      <c r="B1191" s="10" t="str">
        <f t="shared" ref="B1191" ca="1" si="1150">IF(A1191="","","45-49 years")</f>
        <v/>
      </c>
      <c r="C1191" s="44"/>
      <c r="D1191" s="44"/>
    </row>
    <row r="1192" spans="1:4" x14ac:dyDescent="0.25">
      <c r="A1192" s="3" t="str">
        <f t="shared" ca="1" si="1114"/>
        <v/>
      </c>
      <c r="B1192" s="10" t="str">
        <f t="shared" ref="B1192" ca="1" si="1151">IF(A1192="","","50-54 years")</f>
        <v/>
      </c>
      <c r="C1192" s="44"/>
      <c r="D1192" s="44"/>
    </row>
    <row r="1193" spans="1:4" x14ac:dyDescent="0.25">
      <c r="A1193" s="3" t="str">
        <f t="shared" ca="1" si="1114"/>
        <v/>
      </c>
      <c r="B1193" s="10" t="str">
        <f t="shared" ref="B1193" ca="1" si="1152">IF(A1193="","","55-59 years")</f>
        <v/>
      </c>
      <c r="C1193" s="44"/>
      <c r="D1193" s="44"/>
    </row>
    <row r="1194" spans="1:4" x14ac:dyDescent="0.25">
      <c r="A1194" s="3" t="str">
        <f t="shared" ca="1" si="1114"/>
        <v/>
      </c>
      <c r="B1194" s="10" t="str">
        <f t="shared" ref="B1194" ca="1" si="1153">IF(A1194="","","60-64 years")</f>
        <v/>
      </c>
      <c r="C1194" s="44"/>
      <c r="D1194" s="44"/>
    </row>
    <row r="1195" spans="1:4" x14ac:dyDescent="0.25">
      <c r="A1195" s="3" t="str">
        <f t="shared" ca="1" si="1114"/>
        <v/>
      </c>
      <c r="B1195" s="10" t="str">
        <f t="shared" ref="B1195" ca="1" si="1154">IF(A1195="","","65-69 years")</f>
        <v/>
      </c>
      <c r="C1195" s="44"/>
      <c r="D1195" s="44"/>
    </row>
    <row r="1196" spans="1:4" x14ac:dyDescent="0.25">
      <c r="A1196" s="3" t="str">
        <f t="shared" ca="1" si="1114"/>
        <v/>
      </c>
      <c r="B1196" s="10" t="str">
        <f t="shared" ref="B1196" ca="1" si="1155">IF(A1196="","","70-74 years")</f>
        <v/>
      </c>
      <c r="C1196" s="44"/>
      <c r="D1196" s="44"/>
    </row>
    <row r="1197" spans="1:4" x14ac:dyDescent="0.25">
      <c r="A1197" s="3" t="str">
        <f t="shared" ca="1" si="1114"/>
        <v/>
      </c>
      <c r="B1197" s="10" t="str">
        <f t="shared" ref="B1197" ca="1" si="1156">IF(A1197="","","75-79 years")</f>
        <v/>
      </c>
      <c r="C1197" s="44"/>
      <c r="D1197" s="44"/>
    </row>
    <row r="1198" spans="1:4" x14ac:dyDescent="0.25">
      <c r="A1198" s="3" t="str">
        <f t="shared" ca="1" si="1114"/>
        <v/>
      </c>
      <c r="B1198" s="10" t="str">
        <f t="shared" ref="B1198" ca="1" si="1157">IF(A1198="","","80-84 years")</f>
        <v/>
      </c>
      <c r="C1198" s="44"/>
      <c r="D1198" s="44"/>
    </row>
    <row r="1199" spans="1:4" x14ac:dyDescent="0.25">
      <c r="A1199" s="3" t="str">
        <f t="shared" ca="1" si="1114"/>
        <v/>
      </c>
      <c r="B1199" s="10" t="str">
        <f t="shared" ref="B1199" ca="1" si="1158">IF(A1199="","","85+ years")</f>
        <v/>
      </c>
      <c r="C1199" s="44"/>
      <c r="D1199" s="44"/>
    </row>
    <row r="1200" spans="1:4" x14ac:dyDescent="0.25">
      <c r="A1200" s="3" t="str">
        <f t="shared" ca="1" si="1114"/>
        <v/>
      </c>
      <c r="B1200" s="10" t="str">
        <f t="shared" ref="B1200" ca="1" si="1159">IF(A1200="","","00 years")</f>
        <v/>
      </c>
      <c r="C1200" s="44"/>
      <c r="D1200" s="44"/>
    </row>
    <row r="1201" spans="1:4" x14ac:dyDescent="0.25">
      <c r="A1201" s="3" t="str">
        <f t="shared" ca="1" si="1114"/>
        <v/>
      </c>
      <c r="B1201" s="10" t="str">
        <f t="shared" ref="B1201" ca="1" si="1160">IF(A1201="","","01-04 years")</f>
        <v/>
      </c>
      <c r="C1201" s="44"/>
      <c r="D1201" s="44"/>
    </row>
    <row r="1202" spans="1:4" x14ac:dyDescent="0.25">
      <c r="A1202" s="3" t="str">
        <f t="shared" ca="1" si="1114"/>
        <v/>
      </c>
      <c r="B1202" s="10" t="str">
        <f t="shared" ref="B1202" ca="1" si="1161">IF(A1202="","","05-09 years")</f>
        <v/>
      </c>
      <c r="C1202" s="44"/>
      <c r="D1202" s="44"/>
    </row>
    <row r="1203" spans="1:4" x14ac:dyDescent="0.25">
      <c r="A1203" s="3" t="str">
        <f t="shared" ca="1" si="1114"/>
        <v/>
      </c>
      <c r="B1203" s="10" t="str">
        <f t="shared" ref="B1203" ca="1" si="1162">IF(A1203="","","10-14 years")</f>
        <v/>
      </c>
      <c r="C1203" s="44"/>
      <c r="D1203" s="44"/>
    </row>
    <row r="1204" spans="1:4" x14ac:dyDescent="0.25">
      <c r="A1204" s="3" t="str">
        <f t="shared" ca="1" si="1114"/>
        <v/>
      </c>
      <c r="B1204" s="10" t="str">
        <f t="shared" ref="B1204" ca="1" si="1163">IF(A1204="","","15-19 years")</f>
        <v/>
      </c>
      <c r="C1204" s="44"/>
      <c r="D1204" s="44"/>
    </row>
    <row r="1205" spans="1:4" x14ac:dyDescent="0.25">
      <c r="A1205" s="3" t="str">
        <f t="shared" ca="1" si="1114"/>
        <v/>
      </c>
      <c r="B1205" s="10" t="str">
        <f t="shared" ref="B1205" ca="1" si="1164">IF(A1205="","","20-24 years")</f>
        <v/>
      </c>
      <c r="C1205" s="44"/>
      <c r="D1205" s="44"/>
    </row>
    <row r="1206" spans="1:4" x14ac:dyDescent="0.25">
      <c r="A1206" s="3" t="str">
        <f t="shared" ca="1" si="1114"/>
        <v/>
      </c>
      <c r="B1206" s="10" t="str">
        <f t="shared" ref="B1206" ca="1" si="1165">IF(A1206="","","25-29 years")</f>
        <v/>
      </c>
      <c r="C1206" s="44"/>
      <c r="D1206" s="44"/>
    </row>
    <row r="1207" spans="1:4" x14ac:dyDescent="0.25">
      <c r="A1207" s="3" t="str">
        <f t="shared" ca="1" si="1114"/>
        <v/>
      </c>
      <c r="B1207" s="10" t="str">
        <f t="shared" ref="B1207" ca="1" si="1166">IF(A1207="","","30-34 years")</f>
        <v/>
      </c>
      <c r="C1207" s="44"/>
      <c r="D1207" s="44"/>
    </row>
    <row r="1208" spans="1:4" x14ac:dyDescent="0.25">
      <c r="A1208" s="3" t="str">
        <f t="shared" ca="1" si="1114"/>
        <v/>
      </c>
      <c r="B1208" s="10" t="str">
        <f t="shared" ref="B1208" ca="1" si="1167">IF(A1208="","","35-39 years")</f>
        <v/>
      </c>
      <c r="C1208" s="44"/>
      <c r="D1208" s="44"/>
    </row>
    <row r="1209" spans="1:4" x14ac:dyDescent="0.25">
      <c r="A1209" s="3" t="str">
        <f t="shared" ca="1" si="1114"/>
        <v/>
      </c>
      <c r="B1209" s="10" t="str">
        <f t="shared" ref="B1209" ca="1" si="1168">IF(A1209="","","40-44 years")</f>
        <v/>
      </c>
      <c r="C1209" s="44"/>
      <c r="D1209" s="44"/>
    </row>
    <row r="1210" spans="1:4" x14ac:dyDescent="0.25">
      <c r="A1210" s="3" t="str">
        <f t="shared" ca="1" si="1114"/>
        <v/>
      </c>
      <c r="B1210" s="10" t="str">
        <f t="shared" ref="B1210" ca="1" si="1169">IF(A1210="","","45-49 years")</f>
        <v/>
      </c>
      <c r="C1210" s="44"/>
      <c r="D1210" s="44"/>
    </row>
    <row r="1211" spans="1:4" x14ac:dyDescent="0.25">
      <c r="A1211" s="3" t="str">
        <f t="shared" ca="1" si="1114"/>
        <v/>
      </c>
      <c r="B1211" s="10" t="str">
        <f t="shared" ref="B1211" ca="1" si="1170">IF(A1211="","","50-54 years")</f>
        <v/>
      </c>
      <c r="C1211" s="44"/>
      <c r="D1211" s="44"/>
    </row>
    <row r="1212" spans="1:4" x14ac:dyDescent="0.25">
      <c r="A1212" s="3" t="str">
        <f t="shared" ca="1" si="1114"/>
        <v/>
      </c>
      <c r="B1212" s="10" t="str">
        <f t="shared" ref="B1212" ca="1" si="1171">IF(A1212="","","55-59 years")</f>
        <v/>
      </c>
      <c r="C1212" s="44"/>
      <c r="D1212" s="44"/>
    </row>
    <row r="1213" spans="1:4" x14ac:dyDescent="0.25">
      <c r="A1213" s="3" t="str">
        <f t="shared" ca="1" si="1114"/>
        <v/>
      </c>
      <c r="B1213" s="10" t="str">
        <f t="shared" ref="B1213" ca="1" si="1172">IF(A1213="","","60-64 years")</f>
        <v/>
      </c>
      <c r="C1213" s="44"/>
      <c r="D1213" s="44"/>
    </row>
    <row r="1214" spans="1:4" x14ac:dyDescent="0.25">
      <c r="A1214" s="3" t="str">
        <f t="shared" ca="1" si="1114"/>
        <v/>
      </c>
      <c r="B1214" s="10" t="str">
        <f t="shared" ref="B1214" ca="1" si="1173">IF(A1214="","","65-69 years")</f>
        <v/>
      </c>
      <c r="C1214" s="44"/>
      <c r="D1214" s="44"/>
    </row>
    <row r="1215" spans="1:4" x14ac:dyDescent="0.25">
      <c r="A1215" s="3" t="str">
        <f t="shared" ca="1" si="1114"/>
        <v/>
      </c>
      <c r="B1215" s="10" t="str">
        <f t="shared" ref="B1215" ca="1" si="1174">IF(A1215="","","70-74 years")</f>
        <v/>
      </c>
      <c r="C1215" s="44"/>
      <c r="D1215" s="44"/>
    </row>
    <row r="1216" spans="1:4" x14ac:dyDescent="0.25">
      <c r="A1216" s="3" t="str">
        <f t="shared" ca="1" si="1114"/>
        <v/>
      </c>
      <c r="B1216" s="10" t="str">
        <f t="shared" ref="B1216" ca="1" si="1175">IF(A1216="","","75-79 years")</f>
        <v/>
      </c>
      <c r="C1216" s="44"/>
      <c r="D1216" s="44"/>
    </row>
    <row r="1217" spans="1:4" x14ac:dyDescent="0.25">
      <c r="A1217" s="3" t="str">
        <f t="shared" ca="1" si="1114"/>
        <v/>
      </c>
      <c r="B1217" s="10" t="str">
        <f t="shared" ref="B1217" ca="1" si="1176">IF(A1217="","","80-84 years")</f>
        <v/>
      </c>
      <c r="C1217" s="44"/>
      <c r="D1217" s="44"/>
    </row>
    <row r="1218" spans="1:4" x14ac:dyDescent="0.25">
      <c r="A1218" s="3" t="str">
        <f t="shared" ca="1" si="1114"/>
        <v/>
      </c>
      <c r="B1218" s="10" t="str">
        <f t="shared" ref="B1218" ca="1" si="1177">IF(A1218="","","85+ years")</f>
        <v/>
      </c>
      <c r="C1218" s="44"/>
      <c r="D1218" s="44"/>
    </row>
    <row r="1219" spans="1:4" x14ac:dyDescent="0.25">
      <c r="A1219" s="3" t="str">
        <f t="shared" ca="1" si="1114"/>
        <v/>
      </c>
      <c r="B1219" s="10" t="str">
        <f t="shared" ref="B1219" ca="1" si="1178">IF(A1219="","","00 years")</f>
        <v/>
      </c>
      <c r="C1219" s="44"/>
      <c r="D1219" s="44"/>
    </row>
    <row r="1220" spans="1:4" x14ac:dyDescent="0.25">
      <c r="A1220" s="3" t="str">
        <f t="shared" ref="A1220:A1283" ca="1" si="1179">IF(INDIRECT("Regions!A"&amp;FLOOR((ROW()-3)/19,1)+3)="","",INDIRECT("Regions!A"&amp;FLOOR((ROW()-3)/19,1)+3))</f>
        <v/>
      </c>
      <c r="B1220" s="10" t="str">
        <f t="shared" ref="B1220" ca="1" si="1180">IF(A1220="","","01-04 years")</f>
        <v/>
      </c>
      <c r="C1220" s="44"/>
      <c r="D1220" s="44"/>
    </row>
    <row r="1221" spans="1:4" x14ac:dyDescent="0.25">
      <c r="A1221" s="3" t="str">
        <f t="shared" ca="1" si="1179"/>
        <v/>
      </c>
      <c r="B1221" s="10" t="str">
        <f t="shared" ref="B1221" ca="1" si="1181">IF(A1221="","","05-09 years")</f>
        <v/>
      </c>
      <c r="C1221" s="44"/>
      <c r="D1221" s="44"/>
    </row>
    <row r="1222" spans="1:4" x14ac:dyDescent="0.25">
      <c r="A1222" s="3" t="str">
        <f t="shared" ca="1" si="1179"/>
        <v/>
      </c>
      <c r="B1222" s="10" t="str">
        <f t="shared" ref="B1222" ca="1" si="1182">IF(A1222="","","10-14 years")</f>
        <v/>
      </c>
      <c r="C1222" s="44"/>
      <c r="D1222" s="44"/>
    </row>
    <row r="1223" spans="1:4" x14ac:dyDescent="0.25">
      <c r="A1223" s="3" t="str">
        <f t="shared" ca="1" si="1179"/>
        <v/>
      </c>
      <c r="B1223" s="10" t="str">
        <f t="shared" ref="B1223" ca="1" si="1183">IF(A1223="","","15-19 years")</f>
        <v/>
      </c>
      <c r="C1223" s="44"/>
      <c r="D1223" s="44"/>
    </row>
    <row r="1224" spans="1:4" x14ac:dyDescent="0.25">
      <c r="A1224" s="3" t="str">
        <f t="shared" ca="1" si="1179"/>
        <v/>
      </c>
      <c r="B1224" s="10" t="str">
        <f t="shared" ref="B1224" ca="1" si="1184">IF(A1224="","","20-24 years")</f>
        <v/>
      </c>
      <c r="C1224" s="44"/>
      <c r="D1224" s="44"/>
    </row>
    <row r="1225" spans="1:4" x14ac:dyDescent="0.25">
      <c r="A1225" s="3" t="str">
        <f t="shared" ca="1" si="1179"/>
        <v/>
      </c>
      <c r="B1225" s="10" t="str">
        <f t="shared" ref="B1225" ca="1" si="1185">IF(A1225="","","25-29 years")</f>
        <v/>
      </c>
      <c r="C1225" s="44"/>
      <c r="D1225" s="44"/>
    </row>
    <row r="1226" spans="1:4" x14ac:dyDescent="0.25">
      <c r="A1226" s="3" t="str">
        <f t="shared" ca="1" si="1179"/>
        <v/>
      </c>
      <c r="B1226" s="10" t="str">
        <f t="shared" ref="B1226" ca="1" si="1186">IF(A1226="","","30-34 years")</f>
        <v/>
      </c>
      <c r="C1226" s="44"/>
      <c r="D1226" s="44"/>
    </row>
    <row r="1227" spans="1:4" x14ac:dyDescent="0.25">
      <c r="A1227" s="3" t="str">
        <f t="shared" ca="1" si="1179"/>
        <v/>
      </c>
      <c r="B1227" s="10" t="str">
        <f t="shared" ref="B1227" ca="1" si="1187">IF(A1227="","","35-39 years")</f>
        <v/>
      </c>
      <c r="C1227" s="44"/>
      <c r="D1227" s="44"/>
    </row>
    <row r="1228" spans="1:4" x14ac:dyDescent="0.25">
      <c r="A1228" s="3" t="str">
        <f t="shared" ca="1" si="1179"/>
        <v/>
      </c>
      <c r="B1228" s="10" t="str">
        <f t="shared" ref="B1228" ca="1" si="1188">IF(A1228="","","40-44 years")</f>
        <v/>
      </c>
      <c r="C1228" s="44"/>
      <c r="D1228" s="44"/>
    </row>
    <row r="1229" spans="1:4" x14ac:dyDescent="0.25">
      <c r="A1229" s="3" t="str">
        <f t="shared" ca="1" si="1179"/>
        <v/>
      </c>
      <c r="B1229" s="10" t="str">
        <f t="shared" ref="B1229" ca="1" si="1189">IF(A1229="","","45-49 years")</f>
        <v/>
      </c>
      <c r="C1229" s="44"/>
      <c r="D1229" s="44"/>
    </row>
    <row r="1230" spans="1:4" x14ac:dyDescent="0.25">
      <c r="A1230" s="3" t="str">
        <f t="shared" ca="1" si="1179"/>
        <v/>
      </c>
      <c r="B1230" s="10" t="str">
        <f t="shared" ref="B1230" ca="1" si="1190">IF(A1230="","","50-54 years")</f>
        <v/>
      </c>
      <c r="C1230" s="44"/>
      <c r="D1230" s="44"/>
    </row>
    <row r="1231" spans="1:4" x14ac:dyDescent="0.25">
      <c r="A1231" s="3" t="str">
        <f t="shared" ca="1" si="1179"/>
        <v/>
      </c>
      <c r="B1231" s="10" t="str">
        <f t="shared" ref="B1231" ca="1" si="1191">IF(A1231="","","55-59 years")</f>
        <v/>
      </c>
      <c r="C1231" s="44"/>
      <c r="D1231" s="44"/>
    </row>
    <row r="1232" spans="1:4" x14ac:dyDescent="0.25">
      <c r="A1232" s="3" t="str">
        <f t="shared" ca="1" si="1179"/>
        <v/>
      </c>
      <c r="B1232" s="10" t="str">
        <f t="shared" ref="B1232" ca="1" si="1192">IF(A1232="","","60-64 years")</f>
        <v/>
      </c>
      <c r="C1232" s="44"/>
      <c r="D1232" s="44"/>
    </row>
    <row r="1233" spans="1:4" x14ac:dyDescent="0.25">
      <c r="A1233" s="3" t="str">
        <f t="shared" ca="1" si="1179"/>
        <v/>
      </c>
      <c r="B1233" s="10" t="str">
        <f t="shared" ref="B1233" ca="1" si="1193">IF(A1233="","","65-69 years")</f>
        <v/>
      </c>
      <c r="C1233" s="44"/>
      <c r="D1233" s="44"/>
    </row>
    <row r="1234" spans="1:4" x14ac:dyDescent="0.25">
      <c r="A1234" s="3" t="str">
        <f t="shared" ca="1" si="1179"/>
        <v/>
      </c>
      <c r="B1234" s="10" t="str">
        <f t="shared" ref="B1234" ca="1" si="1194">IF(A1234="","","70-74 years")</f>
        <v/>
      </c>
      <c r="C1234" s="44"/>
      <c r="D1234" s="44"/>
    </row>
    <row r="1235" spans="1:4" x14ac:dyDescent="0.25">
      <c r="A1235" s="3" t="str">
        <f t="shared" ca="1" si="1179"/>
        <v/>
      </c>
      <c r="B1235" s="10" t="str">
        <f t="shared" ref="B1235" ca="1" si="1195">IF(A1235="","","75-79 years")</f>
        <v/>
      </c>
      <c r="C1235" s="44"/>
      <c r="D1235" s="44"/>
    </row>
    <row r="1236" spans="1:4" x14ac:dyDescent="0.25">
      <c r="A1236" s="3" t="str">
        <f t="shared" ca="1" si="1179"/>
        <v/>
      </c>
      <c r="B1236" s="10" t="str">
        <f t="shared" ref="B1236" ca="1" si="1196">IF(A1236="","","80-84 years")</f>
        <v/>
      </c>
      <c r="C1236" s="44"/>
      <c r="D1236" s="44"/>
    </row>
    <row r="1237" spans="1:4" x14ac:dyDescent="0.25">
      <c r="A1237" s="3" t="str">
        <f t="shared" ca="1" si="1179"/>
        <v/>
      </c>
      <c r="B1237" s="10" t="str">
        <f t="shared" ref="B1237" ca="1" si="1197">IF(A1237="","","85+ years")</f>
        <v/>
      </c>
      <c r="C1237" s="44"/>
      <c r="D1237" s="44"/>
    </row>
    <row r="1238" spans="1:4" x14ac:dyDescent="0.25">
      <c r="A1238" s="3" t="str">
        <f t="shared" ca="1" si="1179"/>
        <v/>
      </c>
      <c r="B1238" s="10" t="str">
        <f t="shared" ref="B1238" ca="1" si="1198">IF(A1238="","","00 years")</f>
        <v/>
      </c>
      <c r="C1238" s="44"/>
      <c r="D1238" s="44"/>
    </row>
    <row r="1239" spans="1:4" x14ac:dyDescent="0.25">
      <c r="A1239" s="3" t="str">
        <f t="shared" ca="1" si="1179"/>
        <v/>
      </c>
      <c r="B1239" s="10" t="str">
        <f t="shared" ref="B1239" ca="1" si="1199">IF(A1239="","","01-04 years")</f>
        <v/>
      </c>
      <c r="C1239" s="44"/>
      <c r="D1239" s="44"/>
    </row>
    <row r="1240" spans="1:4" x14ac:dyDescent="0.25">
      <c r="A1240" s="3" t="str">
        <f t="shared" ca="1" si="1179"/>
        <v/>
      </c>
      <c r="B1240" s="10" t="str">
        <f t="shared" ref="B1240" ca="1" si="1200">IF(A1240="","","05-09 years")</f>
        <v/>
      </c>
      <c r="C1240" s="44"/>
      <c r="D1240" s="44"/>
    </row>
    <row r="1241" spans="1:4" x14ac:dyDescent="0.25">
      <c r="A1241" s="3" t="str">
        <f t="shared" ca="1" si="1179"/>
        <v/>
      </c>
      <c r="B1241" s="10" t="str">
        <f t="shared" ref="B1241" ca="1" si="1201">IF(A1241="","","10-14 years")</f>
        <v/>
      </c>
      <c r="C1241" s="44"/>
      <c r="D1241" s="44"/>
    </row>
    <row r="1242" spans="1:4" x14ac:dyDescent="0.25">
      <c r="A1242" s="3" t="str">
        <f t="shared" ca="1" si="1179"/>
        <v/>
      </c>
      <c r="B1242" s="10" t="str">
        <f t="shared" ref="B1242" ca="1" si="1202">IF(A1242="","","15-19 years")</f>
        <v/>
      </c>
      <c r="C1242" s="44"/>
      <c r="D1242" s="44"/>
    </row>
    <row r="1243" spans="1:4" x14ac:dyDescent="0.25">
      <c r="A1243" s="3" t="str">
        <f t="shared" ca="1" si="1179"/>
        <v/>
      </c>
      <c r="B1243" s="10" t="str">
        <f t="shared" ref="B1243" ca="1" si="1203">IF(A1243="","","20-24 years")</f>
        <v/>
      </c>
      <c r="C1243" s="44"/>
      <c r="D1243" s="44"/>
    </row>
    <row r="1244" spans="1:4" x14ac:dyDescent="0.25">
      <c r="A1244" s="3" t="str">
        <f t="shared" ca="1" si="1179"/>
        <v/>
      </c>
      <c r="B1244" s="10" t="str">
        <f t="shared" ref="B1244" ca="1" si="1204">IF(A1244="","","25-29 years")</f>
        <v/>
      </c>
      <c r="C1244" s="44"/>
      <c r="D1244" s="44"/>
    </row>
    <row r="1245" spans="1:4" x14ac:dyDescent="0.25">
      <c r="A1245" s="3" t="str">
        <f t="shared" ca="1" si="1179"/>
        <v/>
      </c>
      <c r="B1245" s="10" t="str">
        <f t="shared" ref="B1245" ca="1" si="1205">IF(A1245="","","30-34 years")</f>
        <v/>
      </c>
      <c r="C1245" s="44"/>
      <c r="D1245" s="44"/>
    </row>
    <row r="1246" spans="1:4" x14ac:dyDescent="0.25">
      <c r="A1246" s="3" t="str">
        <f t="shared" ca="1" si="1179"/>
        <v/>
      </c>
      <c r="B1246" s="10" t="str">
        <f t="shared" ref="B1246" ca="1" si="1206">IF(A1246="","","35-39 years")</f>
        <v/>
      </c>
      <c r="C1246" s="44"/>
      <c r="D1246" s="44"/>
    </row>
    <row r="1247" spans="1:4" x14ac:dyDescent="0.25">
      <c r="A1247" s="3" t="str">
        <f t="shared" ca="1" si="1179"/>
        <v/>
      </c>
      <c r="B1247" s="10" t="str">
        <f t="shared" ref="B1247" ca="1" si="1207">IF(A1247="","","40-44 years")</f>
        <v/>
      </c>
      <c r="C1247" s="44"/>
      <c r="D1247" s="44"/>
    </row>
    <row r="1248" spans="1:4" x14ac:dyDescent="0.25">
      <c r="A1248" s="3" t="str">
        <f t="shared" ca="1" si="1179"/>
        <v/>
      </c>
      <c r="B1248" s="10" t="str">
        <f t="shared" ref="B1248" ca="1" si="1208">IF(A1248="","","45-49 years")</f>
        <v/>
      </c>
      <c r="C1248" s="44"/>
      <c r="D1248" s="44"/>
    </row>
    <row r="1249" spans="1:4" x14ac:dyDescent="0.25">
      <c r="A1249" s="3" t="str">
        <f t="shared" ca="1" si="1179"/>
        <v/>
      </c>
      <c r="B1249" s="10" t="str">
        <f t="shared" ref="B1249" ca="1" si="1209">IF(A1249="","","50-54 years")</f>
        <v/>
      </c>
      <c r="C1249" s="44"/>
      <c r="D1249" s="44"/>
    </row>
    <row r="1250" spans="1:4" x14ac:dyDescent="0.25">
      <c r="A1250" s="3" t="str">
        <f t="shared" ca="1" si="1179"/>
        <v/>
      </c>
      <c r="B1250" s="10" t="str">
        <f t="shared" ref="B1250" ca="1" si="1210">IF(A1250="","","55-59 years")</f>
        <v/>
      </c>
      <c r="C1250" s="44"/>
      <c r="D1250" s="44"/>
    </row>
    <row r="1251" spans="1:4" x14ac:dyDescent="0.25">
      <c r="A1251" s="3" t="str">
        <f t="shared" ca="1" si="1179"/>
        <v/>
      </c>
      <c r="B1251" s="10" t="str">
        <f t="shared" ref="B1251" ca="1" si="1211">IF(A1251="","","60-64 years")</f>
        <v/>
      </c>
      <c r="C1251" s="44"/>
      <c r="D1251" s="44"/>
    </row>
    <row r="1252" spans="1:4" x14ac:dyDescent="0.25">
      <c r="A1252" s="3" t="str">
        <f t="shared" ca="1" si="1179"/>
        <v/>
      </c>
      <c r="B1252" s="10" t="str">
        <f t="shared" ref="B1252" ca="1" si="1212">IF(A1252="","","65-69 years")</f>
        <v/>
      </c>
      <c r="C1252" s="44"/>
      <c r="D1252" s="44"/>
    </row>
    <row r="1253" spans="1:4" x14ac:dyDescent="0.25">
      <c r="A1253" s="3" t="str">
        <f t="shared" ca="1" si="1179"/>
        <v/>
      </c>
      <c r="B1253" s="10" t="str">
        <f t="shared" ref="B1253" ca="1" si="1213">IF(A1253="","","70-74 years")</f>
        <v/>
      </c>
      <c r="C1253" s="44"/>
      <c r="D1253" s="44"/>
    </row>
    <row r="1254" spans="1:4" x14ac:dyDescent="0.25">
      <c r="A1254" s="3" t="str">
        <f t="shared" ca="1" si="1179"/>
        <v/>
      </c>
      <c r="B1254" s="10" t="str">
        <f t="shared" ref="B1254" ca="1" si="1214">IF(A1254="","","75-79 years")</f>
        <v/>
      </c>
      <c r="C1254" s="44"/>
      <c r="D1254" s="44"/>
    </row>
    <row r="1255" spans="1:4" x14ac:dyDescent="0.25">
      <c r="A1255" s="3" t="str">
        <f t="shared" ca="1" si="1179"/>
        <v/>
      </c>
      <c r="B1255" s="10" t="str">
        <f t="shared" ref="B1255" ca="1" si="1215">IF(A1255="","","80-84 years")</f>
        <v/>
      </c>
      <c r="C1255" s="44"/>
      <c r="D1255" s="44"/>
    </row>
    <row r="1256" spans="1:4" x14ac:dyDescent="0.25">
      <c r="A1256" s="3" t="str">
        <f t="shared" ca="1" si="1179"/>
        <v/>
      </c>
      <c r="B1256" s="10" t="str">
        <f t="shared" ref="B1256" ca="1" si="1216">IF(A1256="","","85+ years")</f>
        <v/>
      </c>
      <c r="C1256" s="44"/>
      <c r="D1256" s="44"/>
    </row>
    <row r="1257" spans="1:4" x14ac:dyDescent="0.25">
      <c r="A1257" s="3" t="str">
        <f t="shared" ca="1" si="1179"/>
        <v/>
      </c>
      <c r="B1257" s="10" t="str">
        <f t="shared" ref="B1257" ca="1" si="1217">IF(A1257="","","00 years")</f>
        <v/>
      </c>
      <c r="C1257" s="44"/>
      <c r="D1257" s="44"/>
    </row>
    <row r="1258" spans="1:4" x14ac:dyDescent="0.25">
      <c r="A1258" s="3" t="str">
        <f t="shared" ca="1" si="1179"/>
        <v/>
      </c>
      <c r="B1258" s="10" t="str">
        <f t="shared" ref="B1258" ca="1" si="1218">IF(A1258="","","01-04 years")</f>
        <v/>
      </c>
      <c r="C1258" s="44"/>
      <c r="D1258" s="44"/>
    </row>
    <row r="1259" spans="1:4" x14ac:dyDescent="0.25">
      <c r="A1259" s="3" t="str">
        <f t="shared" ca="1" si="1179"/>
        <v/>
      </c>
      <c r="B1259" s="10" t="str">
        <f t="shared" ref="B1259" ca="1" si="1219">IF(A1259="","","05-09 years")</f>
        <v/>
      </c>
      <c r="C1259" s="44"/>
      <c r="D1259" s="44"/>
    </row>
    <row r="1260" spans="1:4" x14ac:dyDescent="0.25">
      <c r="A1260" s="3" t="str">
        <f t="shared" ca="1" si="1179"/>
        <v/>
      </c>
      <c r="B1260" s="10" t="str">
        <f t="shared" ref="B1260" ca="1" si="1220">IF(A1260="","","10-14 years")</f>
        <v/>
      </c>
      <c r="C1260" s="44"/>
      <c r="D1260" s="44"/>
    </row>
    <row r="1261" spans="1:4" x14ac:dyDescent="0.25">
      <c r="A1261" s="3" t="str">
        <f t="shared" ca="1" si="1179"/>
        <v/>
      </c>
      <c r="B1261" s="10" t="str">
        <f t="shared" ref="B1261" ca="1" si="1221">IF(A1261="","","15-19 years")</f>
        <v/>
      </c>
      <c r="C1261" s="44"/>
      <c r="D1261" s="44"/>
    </row>
    <row r="1262" spans="1:4" x14ac:dyDescent="0.25">
      <c r="A1262" s="3" t="str">
        <f t="shared" ca="1" si="1179"/>
        <v/>
      </c>
      <c r="B1262" s="10" t="str">
        <f t="shared" ref="B1262" ca="1" si="1222">IF(A1262="","","20-24 years")</f>
        <v/>
      </c>
      <c r="C1262" s="44"/>
      <c r="D1262" s="44"/>
    </row>
    <row r="1263" spans="1:4" x14ac:dyDescent="0.25">
      <c r="A1263" s="3" t="str">
        <f t="shared" ca="1" si="1179"/>
        <v/>
      </c>
      <c r="B1263" s="10" t="str">
        <f t="shared" ref="B1263" ca="1" si="1223">IF(A1263="","","25-29 years")</f>
        <v/>
      </c>
      <c r="C1263" s="44"/>
      <c r="D1263" s="44"/>
    </row>
    <row r="1264" spans="1:4" x14ac:dyDescent="0.25">
      <c r="A1264" s="3" t="str">
        <f t="shared" ca="1" si="1179"/>
        <v/>
      </c>
      <c r="B1264" s="10" t="str">
        <f t="shared" ref="B1264" ca="1" si="1224">IF(A1264="","","30-34 years")</f>
        <v/>
      </c>
      <c r="C1264" s="44"/>
      <c r="D1264" s="44"/>
    </row>
    <row r="1265" spans="1:4" x14ac:dyDescent="0.25">
      <c r="A1265" s="3" t="str">
        <f t="shared" ca="1" si="1179"/>
        <v/>
      </c>
      <c r="B1265" s="10" t="str">
        <f t="shared" ref="B1265" ca="1" si="1225">IF(A1265="","","35-39 years")</f>
        <v/>
      </c>
      <c r="C1265" s="44"/>
      <c r="D1265" s="44"/>
    </row>
    <row r="1266" spans="1:4" x14ac:dyDescent="0.25">
      <c r="A1266" s="3" t="str">
        <f t="shared" ca="1" si="1179"/>
        <v/>
      </c>
      <c r="B1266" s="10" t="str">
        <f t="shared" ref="B1266" ca="1" si="1226">IF(A1266="","","40-44 years")</f>
        <v/>
      </c>
      <c r="C1266" s="44"/>
      <c r="D1266" s="44"/>
    </row>
    <row r="1267" spans="1:4" x14ac:dyDescent="0.25">
      <c r="A1267" s="3" t="str">
        <f t="shared" ca="1" si="1179"/>
        <v/>
      </c>
      <c r="B1267" s="10" t="str">
        <f t="shared" ref="B1267" ca="1" si="1227">IF(A1267="","","45-49 years")</f>
        <v/>
      </c>
      <c r="C1267" s="44"/>
      <c r="D1267" s="44"/>
    </row>
    <row r="1268" spans="1:4" x14ac:dyDescent="0.25">
      <c r="A1268" s="3" t="str">
        <f t="shared" ca="1" si="1179"/>
        <v/>
      </c>
      <c r="B1268" s="10" t="str">
        <f t="shared" ref="B1268" ca="1" si="1228">IF(A1268="","","50-54 years")</f>
        <v/>
      </c>
      <c r="C1268" s="44"/>
      <c r="D1268" s="44"/>
    </row>
    <row r="1269" spans="1:4" x14ac:dyDescent="0.25">
      <c r="A1269" s="3" t="str">
        <f t="shared" ca="1" si="1179"/>
        <v/>
      </c>
      <c r="B1269" s="10" t="str">
        <f t="shared" ref="B1269" ca="1" si="1229">IF(A1269="","","55-59 years")</f>
        <v/>
      </c>
      <c r="C1269" s="44"/>
      <c r="D1269" s="44"/>
    </row>
    <row r="1270" spans="1:4" x14ac:dyDescent="0.25">
      <c r="A1270" s="3" t="str">
        <f t="shared" ca="1" si="1179"/>
        <v/>
      </c>
      <c r="B1270" s="10" t="str">
        <f t="shared" ref="B1270" ca="1" si="1230">IF(A1270="","","60-64 years")</f>
        <v/>
      </c>
      <c r="C1270" s="44"/>
      <c r="D1270" s="44"/>
    </row>
    <row r="1271" spans="1:4" x14ac:dyDescent="0.25">
      <c r="A1271" s="3" t="str">
        <f t="shared" ca="1" si="1179"/>
        <v/>
      </c>
      <c r="B1271" s="10" t="str">
        <f t="shared" ref="B1271" ca="1" si="1231">IF(A1271="","","65-69 years")</f>
        <v/>
      </c>
      <c r="C1271" s="44"/>
      <c r="D1271" s="44"/>
    </row>
    <row r="1272" spans="1:4" x14ac:dyDescent="0.25">
      <c r="A1272" s="3" t="str">
        <f t="shared" ca="1" si="1179"/>
        <v/>
      </c>
      <c r="B1272" s="10" t="str">
        <f t="shared" ref="B1272" ca="1" si="1232">IF(A1272="","","70-74 years")</f>
        <v/>
      </c>
      <c r="C1272" s="44"/>
      <c r="D1272" s="44"/>
    </row>
    <row r="1273" spans="1:4" x14ac:dyDescent="0.25">
      <c r="A1273" s="3" t="str">
        <f t="shared" ca="1" si="1179"/>
        <v/>
      </c>
      <c r="B1273" s="10" t="str">
        <f t="shared" ref="B1273" ca="1" si="1233">IF(A1273="","","75-79 years")</f>
        <v/>
      </c>
      <c r="C1273" s="44"/>
      <c r="D1273" s="44"/>
    </row>
    <row r="1274" spans="1:4" x14ac:dyDescent="0.25">
      <c r="A1274" s="3" t="str">
        <f t="shared" ca="1" si="1179"/>
        <v/>
      </c>
      <c r="B1274" s="10" t="str">
        <f t="shared" ref="B1274" ca="1" si="1234">IF(A1274="","","80-84 years")</f>
        <v/>
      </c>
      <c r="C1274" s="44"/>
      <c r="D1274" s="44"/>
    </row>
    <row r="1275" spans="1:4" x14ac:dyDescent="0.25">
      <c r="A1275" s="3" t="str">
        <f t="shared" ca="1" si="1179"/>
        <v/>
      </c>
      <c r="B1275" s="10" t="str">
        <f t="shared" ref="B1275" ca="1" si="1235">IF(A1275="","","85+ years")</f>
        <v/>
      </c>
      <c r="C1275" s="44"/>
      <c r="D1275" s="44"/>
    </row>
    <row r="1276" spans="1:4" x14ac:dyDescent="0.25">
      <c r="A1276" s="3" t="str">
        <f t="shared" ca="1" si="1179"/>
        <v/>
      </c>
      <c r="B1276" s="10" t="str">
        <f t="shared" ref="B1276" ca="1" si="1236">IF(A1276="","","00 years")</f>
        <v/>
      </c>
      <c r="C1276" s="44"/>
      <c r="D1276" s="44"/>
    </row>
    <row r="1277" spans="1:4" x14ac:dyDescent="0.25">
      <c r="A1277" s="3" t="str">
        <f t="shared" ca="1" si="1179"/>
        <v/>
      </c>
      <c r="B1277" s="10" t="str">
        <f t="shared" ref="B1277" ca="1" si="1237">IF(A1277="","","01-04 years")</f>
        <v/>
      </c>
      <c r="C1277" s="44"/>
      <c r="D1277" s="44"/>
    </row>
    <row r="1278" spans="1:4" x14ac:dyDescent="0.25">
      <c r="A1278" s="3" t="str">
        <f t="shared" ca="1" si="1179"/>
        <v/>
      </c>
      <c r="B1278" s="10" t="str">
        <f t="shared" ref="B1278" ca="1" si="1238">IF(A1278="","","05-09 years")</f>
        <v/>
      </c>
      <c r="C1278" s="44"/>
      <c r="D1278" s="44"/>
    </row>
    <row r="1279" spans="1:4" x14ac:dyDescent="0.25">
      <c r="A1279" s="3" t="str">
        <f t="shared" ca="1" si="1179"/>
        <v/>
      </c>
      <c r="B1279" s="10" t="str">
        <f t="shared" ref="B1279" ca="1" si="1239">IF(A1279="","","10-14 years")</f>
        <v/>
      </c>
      <c r="C1279" s="44"/>
      <c r="D1279" s="44"/>
    </row>
    <row r="1280" spans="1:4" x14ac:dyDescent="0.25">
      <c r="A1280" s="3" t="str">
        <f t="shared" ca="1" si="1179"/>
        <v/>
      </c>
      <c r="B1280" s="10" t="str">
        <f t="shared" ref="B1280" ca="1" si="1240">IF(A1280="","","15-19 years")</f>
        <v/>
      </c>
      <c r="C1280" s="44"/>
      <c r="D1280" s="44"/>
    </row>
    <row r="1281" spans="1:4" x14ac:dyDescent="0.25">
      <c r="A1281" s="3" t="str">
        <f t="shared" ca="1" si="1179"/>
        <v/>
      </c>
      <c r="B1281" s="10" t="str">
        <f t="shared" ref="B1281" ca="1" si="1241">IF(A1281="","","20-24 years")</f>
        <v/>
      </c>
      <c r="C1281" s="44"/>
      <c r="D1281" s="44"/>
    </row>
    <row r="1282" spans="1:4" x14ac:dyDescent="0.25">
      <c r="A1282" s="3" t="str">
        <f t="shared" ca="1" si="1179"/>
        <v/>
      </c>
      <c r="B1282" s="10" t="str">
        <f t="shared" ref="B1282" ca="1" si="1242">IF(A1282="","","25-29 years")</f>
        <v/>
      </c>
      <c r="C1282" s="44"/>
      <c r="D1282" s="44"/>
    </row>
    <row r="1283" spans="1:4" x14ac:dyDescent="0.25">
      <c r="A1283" s="3" t="str">
        <f t="shared" ca="1" si="1179"/>
        <v/>
      </c>
      <c r="B1283" s="10" t="str">
        <f t="shared" ref="B1283" ca="1" si="1243">IF(A1283="","","30-34 years")</f>
        <v/>
      </c>
      <c r="C1283" s="44"/>
      <c r="D1283" s="44"/>
    </row>
    <row r="1284" spans="1:4" x14ac:dyDescent="0.25">
      <c r="A1284" s="3" t="str">
        <f t="shared" ref="A1284:A1347" ca="1" si="1244">IF(INDIRECT("Regions!A"&amp;FLOOR((ROW()-3)/19,1)+3)="","",INDIRECT("Regions!A"&amp;FLOOR((ROW()-3)/19,1)+3))</f>
        <v/>
      </c>
      <c r="B1284" s="10" t="str">
        <f t="shared" ref="B1284" ca="1" si="1245">IF(A1284="","","35-39 years")</f>
        <v/>
      </c>
      <c r="C1284" s="44"/>
      <c r="D1284" s="44"/>
    </row>
    <row r="1285" spans="1:4" x14ac:dyDescent="0.25">
      <c r="A1285" s="3" t="str">
        <f t="shared" ca="1" si="1244"/>
        <v/>
      </c>
      <c r="B1285" s="10" t="str">
        <f t="shared" ref="B1285" ca="1" si="1246">IF(A1285="","","40-44 years")</f>
        <v/>
      </c>
      <c r="C1285" s="44"/>
      <c r="D1285" s="44"/>
    </row>
    <row r="1286" spans="1:4" x14ac:dyDescent="0.25">
      <c r="A1286" s="3" t="str">
        <f t="shared" ca="1" si="1244"/>
        <v/>
      </c>
      <c r="B1286" s="10" t="str">
        <f t="shared" ref="B1286" ca="1" si="1247">IF(A1286="","","45-49 years")</f>
        <v/>
      </c>
      <c r="C1286" s="44"/>
      <c r="D1286" s="44"/>
    </row>
    <row r="1287" spans="1:4" x14ac:dyDescent="0.25">
      <c r="A1287" s="3" t="str">
        <f t="shared" ca="1" si="1244"/>
        <v/>
      </c>
      <c r="B1287" s="10" t="str">
        <f t="shared" ref="B1287" ca="1" si="1248">IF(A1287="","","50-54 years")</f>
        <v/>
      </c>
      <c r="C1287" s="44"/>
      <c r="D1287" s="44"/>
    </row>
    <row r="1288" spans="1:4" x14ac:dyDescent="0.25">
      <c r="A1288" s="3" t="str">
        <f t="shared" ca="1" si="1244"/>
        <v/>
      </c>
      <c r="B1288" s="10" t="str">
        <f t="shared" ref="B1288" ca="1" si="1249">IF(A1288="","","55-59 years")</f>
        <v/>
      </c>
      <c r="C1288" s="44"/>
      <c r="D1288" s="44"/>
    </row>
    <row r="1289" spans="1:4" x14ac:dyDescent="0.25">
      <c r="A1289" s="3" t="str">
        <f t="shared" ca="1" si="1244"/>
        <v/>
      </c>
      <c r="B1289" s="10" t="str">
        <f t="shared" ref="B1289" ca="1" si="1250">IF(A1289="","","60-64 years")</f>
        <v/>
      </c>
      <c r="C1289" s="44"/>
      <c r="D1289" s="44"/>
    </row>
    <row r="1290" spans="1:4" x14ac:dyDescent="0.25">
      <c r="A1290" s="3" t="str">
        <f t="shared" ca="1" si="1244"/>
        <v/>
      </c>
      <c r="B1290" s="10" t="str">
        <f t="shared" ref="B1290" ca="1" si="1251">IF(A1290="","","65-69 years")</f>
        <v/>
      </c>
      <c r="C1290" s="44"/>
      <c r="D1290" s="44"/>
    </row>
    <row r="1291" spans="1:4" x14ac:dyDescent="0.25">
      <c r="A1291" s="3" t="str">
        <f t="shared" ca="1" si="1244"/>
        <v/>
      </c>
      <c r="B1291" s="10" t="str">
        <f t="shared" ref="B1291" ca="1" si="1252">IF(A1291="","","70-74 years")</f>
        <v/>
      </c>
      <c r="C1291" s="44"/>
      <c r="D1291" s="44"/>
    </row>
    <row r="1292" spans="1:4" x14ac:dyDescent="0.25">
      <c r="A1292" s="3" t="str">
        <f t="shared" ca="1" si="1244"/>
        <v/>
      </c>
      <c r="B1292" s="10" t="str">
        <f t="shared" ref="B1292" ca="1" si="1253">IF(A1292="","","75-79 years")</f>
        <v/>
      </c>
      <c r="C1292" s="44"/>
      <c r="D1292" s="44"/>
    </row>
    <row r="1293" spans="1:4" x14ac:dyDescent="0.25">
      <c r="A1293" s="3" t="str">
        <f t="shared" ca="1" si="1244"/>
        <v/>
      </c>
      <c r="B1293" s="10" t="str">
        <f t="shared" ref="B1293" ca="1" si="1254">IF(A1293="","","80-84 years")</f>
        <v/>
      </c>
      <c r="C1293" s="44"/>
      <c r="D1293" s="44"/>
    </row>
    <row r="1294" spans="1:4" x14ac:dyDescent="0.25">
      <c r="A1294" s="3" t="str">
        <f t="shared" ca="1" si="1244"/>
        <v/>
      </c>
      <c r="B1294" s="10" t="str">
        <f t="shared" ref="B1294" ca="1" si="1255">IF(A1294="","","85+ years")</f>
        <v/>
      </c>
      <c r="C1294" s="44"/>
      <c r="D1294" s="44"/>
    </row>
    <row r="1295" spans="1:4" x14ac:dyDescent="0.25">
      <c r="A1295" s="3" t="str">
        <f t="shared" ca="1" si="1244"/>
        <v/>
      </c>
      <c r="B1295" s="10" t="str">
        <f t="shared" ref="B1295" ca="1" si="1256">IF(A1295="","","00 years")</f>
        <v/>
      </c>
      <c r="C1295" s="44"/>
      <c r="D1295" s="44"/>
    </row>
    <row r="1296" spans="1:4" x14ac:dyDescent="0.25">
      <c r="A1296" s="3" t="str">
        <f t="shared" ca="1" si="1244"/>
        <v/>
      </c>
      <c r="B1296" s="10" t="str">
        <f t="shared" ref="B1296" ca="1" si="1257">IF(A1296="","","01-04 years")</f>
        <v/>
      </c>
      <c r="C1296" s="44"/>
      <c r="D1296" s="44"/>
    </row>
    <row r="1297" spans="1:4" x14ac:dyDescent="0.25">
      <c r="A1297" s="3" t="str">
        <f t="shared" ca="1" si="1244"/>
        <v/>
      </c>
      <c r="B1297" s="10" t="str">
        <f t="shared" ref="B1297" ca="1" si="1258">IF(A1297="","","05-09 years")</f>
        <v/>
      </c>
      <c r="C1297" s="44"/>
      <c r="D1297" s="44"/>
    </row>
    <row r="1298" spans="1:4" x14ac:dyDescent="0.25">
      <c r="A1298" s="3" t="str">
        <f t="shared" ca="1" si="1244"/>
        <v/>
      </c>
      <c r="B1298" s="10" t="str">
        <f t="shared" ref="B1298" ca="1" si="1259">IF(A1298="","","10-14 years")</f>
        <v/>
      </c>
      <c r="C1298" s="44"/>
      <c r="D1298" s="44"/>
    </row>
    <row r="1299" spans="1:4" x14ac:dyDescent="0.25">
      <c r="A1299" s="3" t="str">
        <f t="shared" ca="1" si="1244"/>
        <v/>
      </c>
      <c r="B1299" s="10" t="str">
        <f t="shared" ref="B1299" ca="1" si="1260">IF(A1299="","","15-19 years")</f>
        <v/>
      </c>
      <c r="C1299" s="44"/>
      <c r="D1299" s="44"/>
    </row>
    <row r="1300" spans="1:4" x14ac:dyDescent="0.25">
      <c r="A1300" s="3" t="str">
        <f t="shared" ca="1" si="1244"/>
        <v/>
      </c>
      <c r="B1300" s="10" t="str">
        <f t="shared" ref="B1300" ca="1" si="1261">IF(A1300="","","20-24 years")</f>
        <v/>
      </c>
      <c r="C1300" s="44"/>
      <c r="D1300" s="44"/>
    </row>
    <row r="1301" spans="1:4" x14ac:dyDescent="0.25">
      <c r="A1301" s="3" t="str">
        <f t="shared" ca="1" si="1244"/>
        <v/>
      </c>
      <c r="B1301" s="10" t="str">
        <f t="shared" ref="B1301" ca="1" si="1262">IF(A1301="","","25-29 years")</f>
        <v/>
      </c>
      <c r="C1301" s="44"/>
      <c r="D1301" s="44"/>
    </row>
    <row r="1302" spans="1:4" x14ac:dyDescent="0.25">
      <c r="A1302" s="3" t="str">
        <f t="shared" ca="1" si="1244"/>
        <v/>
      </c>
      <c r="B1302" s="10" t="str">
        <f t="shared" ref="B1302" ca="1" si="1263">IF(A1302="","","30-34 years")</f>
        <v/>
      </c>
      <c r="C1302" s="44"/>
      <c r="D1302" s="44"/>
    </row>
    <row r="1303" spans="1:4" x14ac:dyDescent="0.25">
      <c r="A1303" s="3" t="str">
        <f t="shared" ca="1" si="1244"/>
        <v/>
      </c>
      <c r="B1303" s="10" t="str">
        <f t="shared" ref="B1303" ca="1" si="1264">IF(A1303="","","35-39 years")</f>
        <v/>
      </c>
      <c r="C1303" s="44"/>
      <c r="D1303" s="44"/>
    </row>
    <row r="1304" spans="1:4" x14ac:dyDescent="0.25">
      <c r="A1304" s="3" t="str">
        <f t="shared" ca="1" si="1244"/>
        <v/>
      </c>
      <c r="B1304" s="10" t="str">
        <f t="shared" ref="B1304" ca="1" si="1265">IF(A1304="","","40-44 years")</f>
        <v/>
      </c>
      <c r="C1304" s="44"/>
      <c r="D1304" s="44"/>
    </row>
    <row r="1305" spans="1:4" x14ac:dyDescent="0.25">
      <c r="A1305" s="3" t="str">
        <f t="shared" ca="1" si="1244"/>
        <v/>
      </c>
      <c r="B1305" s="10" t="str">
        <f t="shared" ref="B1305" ca="1" si="1266">IF(A1305="","","45-49 years")</f>
        <v/>
      </c>
      <c r="C1305" s="44"/>
      <c r="D1305" s="44"/>
    </row>
    <row r="1306" spans="1:4" x14ac:dyDescent="0.25">
      <c r="A1306" s="3" t="str">
        <f t="shared" ca="1" si="1244"/>
        <v/>
      </c>
      <c r="B1306" s="10" t="str">
        <f t="shared" ref="B1306" ca="1" si="1267">IF(A1306="","","50-54 years")</f>
        <v/>
      </c>
      <c r="C1306" s="44"/>
      <c r="D1306" s="44"/>
    </row>
    <row r="1307" spans="1:4" x14ac:dyDescent="0.25">
      <c r="A1307" s="3" t="str">
        <f t="shared" ca="1" si="1244"/>
        <v/>
      </c>
      <c r="B1307" s="10" t="str">
        <f t="shared" ref="B1307" ca="1" si="1268">IF(A1307="","","55-59 years")</f>
        <v/>
      </c>
      <c r="C1307" s="44"/>
      <c r="D1307" s="44"/>
    </row>
    <row r="1308" spans="1:4" x14ac:dyDescent="0.25">
      <c r="A1308" s="3" t="str">
        <f t="shared" ca="1" si="1244"/>
        <v/>
      </c>
      <c r="B1308" s="10" t="str">
        <f t="shared" ref="B1308" ca="1" si="1269">IF(A1308="","","60-64 years")</f>
        <v/>
      </c>
      <c r="C1308" s="44"/>
      <c r="D1308" s="44"/>
    </row>
    <row r="1309" spans="1:4" x14ac:dyDescent="0.25">
      <c r="A1309" s="3" t="str">
        <f t="shared" ca="1" si="1244"/>
        <v/>
      </c>
      <c r="B1309" s="10" t="str">
        <f t="shared" ref="B1309" ca="1" si="1270">IF(A1309="","","65-69 years")</f>
        <v/>
      </c>
      <c r="C1309" s="44"/>
      <c r="D1309" s="44"/>
    </row>
    <row r="1310" spans="1:4" x14ac:dyDescent="0.25">
      <c r="A1310" s="3" t="str">
        <f t="shared" ca="1" si="1244"/>
        <v/>
      </c>
      <c r="B1310" s="10" t="str">
        <f t="shared" ref="B1310" ca="1" si="1271">IF(A1310="","","70-74 years")</f>
        <v/>
      </c>
      <c r="C1310" s="44"/>
      <c r="D1310" s="44"/>
    </row>
    <row r="1311" spans="1:4" x14ac:dyDescent="0.25">
      <c r="A1311" s="3" t="str">
        <f t="shared" ca="1" si="1244"/>
        <v/>
      </c>
      <c r="B1311" s="10" t="str">
        <f t="shared" ref="B1311" ca="1" si="1272">IF(A1311="","","75-79 years")</f>
        <v/>
      </c>
      <c r="C1311" s="44"/>
      <c r="D1311" s="44"/>
    </row>
    <row r="1312" spans="1:4" x14ac:dyDescent="0.25">
      <c r="A1312" s="3" t="str">
        <f t="shared" ca="1" si="1244"/>
        <v/>
      </c>
      <c r="B1312" s="10" t="str">
        <f t="shared" ref="B1312" ca="1" si="1273">IF(A1312="","","80-84 years")</f>
        <v/>
      </c>
      <c r="C1312" s="44"/>
      <c r="D1312" s="44"/>
    </row>
    <row r="1313" spans="1:4" x14ac:dyDescent="0.25">
      <c r="A1313" s="3" t="str">
        <f t="shared" ca="1" si="1244"/>
        <v/>
      </c>
      <c r="B1313" s="10" t="str">
        <f t="shared" ref="B1313" ca="1" si="1274">IF(A1313="","","85+ years")</f>
        <v/>
      </c>
      <c r="C1313" s="44"/>
      <c r="D1313" s="44"/>
    </row>
    <row r="1314" spans="1:4" x14ac:dyDescent="0.25">
      <c r="A1314" s="3" t="str">
        <f t="shared" ca="1" si="1244"/>
        <v/>
      </c>
      <c r="B1314" s="10" t="str">
        <f t="shared" ref="B1314" ca="1" si="1275">IF(A1314="","","00 years")</f>
        <v/>
      </c>
      <c r="C1314" s="44"/>
      <c r="D1314" s="44"/>
    </row>
    <row r="1315" spans="1:4" x14ac:dyDescent="0.25">
      <c r="A1315" s="3" t="str">
        <f t="shared" ca="1" si="1244"/>
        <v/>
      </c>
      <c r="B1315" s="10" t="str">
        <f t="shared" ref="B1315" ca="1" si="1276">IF(A1315="","","01-04 years")</f>
        <v/>
      </c>
      <c r="C1315" s="44"/>
      <c r="D1315" s="44"/>
    </row>
    <row r="1316" spans="1:4" x14ac:dyDescent="0.25">
      <c r="A1316" s="3" t="str">
        <f t="shared" ca="1" si="1244"/>
        <v/>
      </c>
      <c r="B1316" s="10" t="str">
        <f t="shared" ref="B1316" ca="1" si="1277">IF(A1316="","","05-09 years")</f>
        <v/>
      </c>
      <c r="C1316" s="44"/>
      <c r="D1316" s="44"/>
    </row>
    <row r="1317" spans="1:4" x14ac:dyDescent="0.25">
      <c r="A1317" s="3" t="str">
        <f t="shared" ca="1" si="1244"/>
        <v/>
      </c>
      <c r="B1317" s="10" t="str">
        <f t="shared" ref="B1317" ca="1" si="1278">IF(A1317="","","10-14 years")</f>
        <v/>
      </c>
      <c r="C1317" s="44"/>
      <c r="D1317" s="44"/>
    </row>
    <row r="1318" spans="1:4" x14ac:dyDescent="0.25">
      <c r="A1318" s="3" t="str">
        <f t="shared" ca="1" si="1244"/>
        <v/>
      </c>
      <c r="B1318" s="10" t="str">
        <f t="shared" ref="B1318" ca="1" si="1279">IF(A1318="","","15-19 years")</f>
        <v/>
      </c>
      <c r="C1318" s="44"/>
      <c r="D1318" s="44"/>
    </row>
    <row r="1319" spans="1:4" x14ac:dyDescent="0.25">
      <c r="A1319" s="3" t="str">
        <f t="shared" ca="1" si="1244"/>
        <v/>
      </c>
      <c r="B1319" s="10" t="str">
        <f t="shared" ref="B1319" ca="1" si="1280">IF(A1319="","","20-24 years")</f>
        <v/>
      </c>
      <c r="C1319" s="44"/>
      <c r="D1319" s="44"/>
    </row>
    <row r="1320" spans="1:4" x14ac:dyDescent="0.25">
      <c r="A1320" s="3" t="str">
        <f t="shared" ca="1" si="1244"/>
        <v/>
      </c>
      <c r="B1320" s="10" t="str">
        <f t="shared" ref="B1320" ca="1" si="1281">IF(A1320="","","25-29 years")</f>
        <v/>
      </c>
      <c r="C1320" s="44"/>
      <c r="D1320" s="44"/>
    </row>
    <row r="1321" spans="1:4" x14ac:dyDescent="0.25">
      <c r="A1321" s="3" t="str">
        <f t="shared" ca="1" si="1244"/>
        <v/>
      </c>
      <c r="B1321" s="10" t="str">
        <f t="shared" ref="B1321" ca="1" si="1282">IF(A1321="","","30-34 years")</f>
        <v/>
      </c>
      <c r="C1321" s="44"/>
      <c r="D1321" s="44"/>
    </row>
    <row r="1322" spans="1:4" x14ac:dyDescent="0.25">
      <c r="A1322" s="3" t="str">
        <f t="shared" ca="1" si="1244"/>
        <v/>
      </c>
      <c r="B1322" s="10" t="str">
        <f t="shared" ref="B1322" ca="1" si="1283">IF(A1322="","","35-39 years")</f>
        <v/>
      </c>
      <c r="C1322" s="44"/>
      <c r="D1322" s="44"/>
    </row>
    <row r="1323" spans="1:4" x14ac:dyDescent="0.25">
      <c r="A1323" s="3" t="str">
        <f t="shared" ca="1" si="1244"/>
        <v/>
      </c>
      <c r="B1323" s="10" t="str">
        <f t="shared" ref="B1323" ca="1" si="1284">IF(A1323="","","40-44 years")</f>
        <v/>
      </c>
      <c r="C1323" s="44"/>
      <c r="D1323" s="44"/>
    </row>
    <row r="1324" spans="1:4" x14ac:dyDescent="0.25">
      <c r="A1324" s="3" t="str">
        <f t="shared" ca="1" si="1244"/>
        <v/>
      </c>
      <c r="B1324" s="10" t="str">
        <f t="shared" ref="B1324" ca="1" si="1285">IF(A1324="","","45-49 years")</f>
        <v/>
      </c>
      <c r="C1324" s="44"/>
      <c r="D1324" s="44"/>
    </row>
    <row r="1325" spans="1:4" x14ac:dyDescent="0.25">
      <c r="A1325" s="3" t="str">
        <f t="shared" ca="1" si="1244"/>
        <v/>
      </c>
      <c r="B1325" s="10" t="str">
        <f t="shared" ref="B1325" ca="1" si="1286">IF(A1325="","","50-54 years")</f>
        <v/>
      </c>
      <c r="C1325" s="44"/>
      <c r="D1325" s="44"/>
    </row>
    <row r="1326" spans="1:4" x14ac:dyDescent="0.25">
      <c r="A1326" s="3" t="str">
        <f t="shared" ca="1" si="1244"/>
        <v/>
      </c>
      <c r="B1326" s="10" t="str">
        <f t="shared" ref="B1326" ca="1" si="1287">IF(A1326="","","55-59 years")</f>
        <v/>
      </c>
      <c r="C1326" s="44"/>
      <c r="D1326" s="44"/>
    </row>
    <row r="1327" spans="1:4" x14ac:dyDescent="0.25">
      <c r="A1327" s="3" t="str">
        <f t="shared" ca="1" si="1244"/>
        <v/>
      </c>
      <c r="B1327" s="10" t="str">
        <f t="shared" ref="B1327" ca="1" si="1288">IF(A1327="","","60-64 years")</f>
        <v/>
      </c>
      <c r="C1327" s="44"/>
      <c r="D1327" s="44"/>
    </row>
    <row r="1328" spans="1:4" x14ac:dyDescent="0.25">
      <c r="A1328" s="3" t="str">
        <f t="shared" ca="1" si="1244"/>
        <v/>
      </c>
      <c r="B1328" s="10" t="str">
        <f t="shared" ref="B1328" ca="1" si="1289">IF(A1328="","","65-69 years")</f>
        <v/>
      </c>
      <c r="C1328" s="44"/>
      <c r="D1328" s="44"/>
    </row>
    <row r="1329" spans="1:4" x14ac:dyDescent="0.25">
      <c r="A1329" s="3" t="str">
        <f t="shared" ca="1" si="1244"/>
        <v/>
      </c>
      <c r="B1329" s="10" t="str">
        <f t="shared" ref="B1329" ca="1" si="1290">IF(A1329="","","70-74 years")</f>
        <v/>
      </c>
      <c r="C1329" s="44"/>
      <c r="D1329" s="44"/>
    </row>
    <row r="1330" spans="1:4" x14ac:dyDescent="0.25">
      <c r="A1330" s="3" t="str">
        <f t="shared" ca="1" si="1244"/>
        <v/>
      </c>
      <c r="B1330" s="10" t="str">
        <f t="shared" ref="B1330" ca="1" si="1291">IF(A1330="","","75-79 years")</f>
        <v/>
      </c>
      <c r="C1330" s="44"/>
      <c r="D1330" s="44"/>
    </row>
    <row r="1331" spans="1:4" x14ac:dyDescent="0.25">
      <c r="A1331" s="3" t="str">
        <f t="shared" ca="1" si="1244"/>
        <v/>
      </c>
      <c r="B1331" s="10" t="str">
        <f t="shared" ref="B1331" ca="1" si="1292">IF(A1331="","","80-84 years")</f>
        <v/>
      </c>
      <c r="C1331" s="44"/>
      <c r="D1331" s="44"/>
    </row>
    <row r="1332" spans="1:4" x14ac:dyDescent="0.25">
      <c r="A1332" s="3" t="str">
        <f t="shared" ca="1" si="1244"/>
        <v/>
      </c>
      <c r="B1332" s="10" t="str">
        <f t="shared" ref="B1332" ca="1" si="1293">IF(A1332="","","85+ years")</f>
        <v/>
      </c>
      <c r="C1332" s="44"/>
      <c r="D1332" s="44"/>
    </row>
    <row r="1333" spans="1:4" x14ac:dyDescent="0.25">
      <c r="A1333" s="3" t="str">
        <f t="shared" ca="1" si="1244"/>
        <v/>
      </c>
      <c r="B1333" s="10" t="str">
        <f t="shared" ref="B1333" ca="1" si="1294">IF(A1333="","","00 years")</f>
        <v/>
      </c>
      <c r="C1333" s="44"/>
      <c r="D1333" s="44"/>
    </row>
    <row r="1334" spans="1:4" x14ac:dyDescent="0.25">
      <c r="A1334" s="3" t="str">
        <f t="shared" ca="1" si="1244"/>
        <v/>
      </c>
      <c r="B1334" s="10" t="str">
        <f t="shared" ref="B1334" ca="1" si="1295">IF(A1334="","","01-04 years")</f>
        <v/>
      </c>
      <c r="C1334" s="44"/>
      <c r="D1334" s="44"/>
    </row>
    <row r="1335" spans="1:4" x14ac:dyDescent="0.25">
      <c r="A1335" s="3" t="str">
        <f t="shared" ca="1" si="1244"/>
        <v/>
      </c>
      <c r="B1335" s="10" t="str">
        <f t="shared" ref="B1335" ca="1" si="1296">IF(A1335="","","05-09 years")</f>
        <v/>
      </c>
      <c r="C1335" s="44"/>
      <c r="D1335" s="44"/>
    </row>
    <row r="1336" spans="1:4" x14ac:dyDescent="0.25">
      <c r="A1336" s="3" t="str">
        <f t="shared" ca="1" si="1244"/>
        <v/>
      </c>
      <c r="B1336" s="10" t="str">
        <f t="shared" ref="B1336" ca="1" si="1297">IF(A1336="","","10-14 years")</f>
        <v/>
      </c>
      <c r="C1336" s="44"/>
      <c r="D1336" s="44"/>
    </row>
    <row r="1337" spans="1:4" x14ac:dyDescent="0.25">
      <c r="A1337" s="3" t="str">
        <f t="shared" ca="1" si="1244"/>
        <v/>
      </c>
      <c r="B1337" s="10" t="str">
        <f t="shared" ref="B1337" ca="1" si="1298">IF(A1337="","","15-19 years")</f>
        <v/>
      </c>
      <c r="C1337" s="44"/>
      <c r="D1337" s="44"/>
    </row>
    <row r="1338" spans="1:4" x14ac:dyDescent="0.25">
      <c r="A1338" s="3" t="str">
        <f t="shared" ca="1" si="1244"/>
        <v/>
      </c>
      <c r="B1338" s="10" t="str">
        <f t="shared" ref="B1338" ca="1" si="1299">IF(A1338="","","20-24 years")</f>
        <v/>
      </c>
      <c r="C1338" s="44"/>
      <c r="D1338" s="44"/>
    </row>
    <row r="1339" spans="1:4" x14ac:dyDescent="0.25">
      <c r="A1339" s="3" t="str">
        <f t="shared" ca="1" si="1244"/>
        <v/>
      </c>
      <c r="B1339" s="10" t="str">
        <f t="shared" ref="B1339" ca="1" si="1300">IF(A1339="","","25-29 years")</f>
        <v/>
      </c>
      <c r="C1339" s="44"/>
      <c r="D1339" s="44"/>
    </row>
    <row r="1340" spans="1:4" x14ac:dyDescent="0.25">
      <c r="A1340" s="3" t="str">
        <f t="shared" ca="1" si="1244"/>
        <v/>
      </c>
      <c r="B1340" s="10" t="str">
        <f t="shared" ref="B1340" ca="1" si="1301">IF(A1340="","","30-34 years")</f>
        <v/>
      </c>
      <c r="C1340" s="44"/>
      <c r="D1340" s="44"/>
    </row>
    <row r="1341" spans="1:4" x14ac:dyDescent="0.25">
      <c r="A1341" s="3" t="str">
        <f t="shared" ca="1" si="1244"/>
        <v/>
      </c>
      <c r="B1341" s="10" t="str">
        <f t="shared" ref="B1341" ca="1" si="1302">IF(A1341="","","35-39 years")</f>
        <v/>
      </c>
      <c r="C1341" s="44"/>
      <c r="D1341" s="44"/>
    </row>
    <row r="1342" spans="1:4" x14ac:dyDescent="0.25">
      <c r="A1342" s="3" t="str">
        <f t="shared" ca="1" si="1244"/>
        <v/>
      </c>
      <c r="B1342" s="10" t="str">
        <f t="shared" ref="B1342" ca="1" si="1303">IF(A1342="","","40-44 years")</f>
        <v/>
      </c>
      <c r="C1342" s="44"/>
      <c r="D1342" s="44"/>
    </row>
    <row r="1343" spans="1:4" x14ac:dyDescent="0.25">
      <c r="A1343" s="3" t="str">
        <f t="shared" ca="1" si="1244"/>
        <v/>
      </c>
      <c r="B1343" s="10" t="str">
        <f t="shared" ref="B1343" ca="1" si="1304">IF(A1343="","","45-49 years")</f>
        <v/>
      </c>
      <c r="C1343" s="44"/>
      <c r="D1343" s="44"/>
    </row>
    <row r="1344" spans="1:4" x14ac:dyDescent="0.25">
      <c r="A1344" s="3" t="str">
        <f t="shared" ca="1" si="1244"/>
        <v/>
      </c>
      <c r="B1344" s="10" t="str">
        <f t="shared" ref="B1344" ca="1" si="1305">IF(A1344="","","50-54 years")</f>
        <v/>
      </c>
      <c r="C1344" s="44"/>
      <c r="D1344" s="44"/>
    </row>
    <row r="1345" spans="1:4" x14ac:dyDescent="0.25">
      <c r="A1345" s="3" t="str">
        <f t="shared" ca="1" si="1244"/>
        <v/>
      </c>
      <c r="B1345" s="10" t="str">
        <f t="shared" ref="B1345" ca="1" si="1306">IF(A1345="","","55-59 years")</f>
        <v/>
      </c>
      <c r="C1345" s="44"/>
      <c r="D1345" s="44"/>
    </row>
    <row r="1346" spans="1:4" x14ac:dyDescent="0.25">
      <c r="A1346" s="3" t="str">
        <f t="shared" ca="1" si="1244"/>
        <v/>
      </c>
      <c r="B1346" s="10" t="str">
        <f t="shared" ref="B1346" ca="1" si="1307">IF(A1346="","","60-64 years")</f>
        <v/>
      </c>
      <c r="C1346" s="44"/>
      <c r="D1346" s="44"/>
    </row>
    <row r="1347" spans="1:4" x14ac:dyDescent="0.25">
      <c r="A1347" s="3" t="str">
        <f t="shared" ca="1" si="1244"/>
        <v/>
      </c>
      <c r="B1347" s="10" t="str">
        <f t="shared" ref="B1347" ca="1" si="1308">IF(A1347="","","65-69 years")</f>
        <v/>
      </c>
      <c r="C1347" s="44"/>
      <c r="D1347" s="44"/>
    </row>
    <row r="1348" spans="1:4" x14ac:dyDescent="0.25">
      <c r="A1348" s="3" t="str">
        <f t="shared" ref="A1348:A1411" ca="1" si="1309">IF(INDIRECT("Regions!A"&amp;FLOOR((ROW()-3)/19,1)+3)="","",INDIRECT("Regions!A"&amp;FLOOR((ROW()-3)/19,1)+3))</f>
        <v/>
      </c>
      <c r="B1348" s="10" t="str">
        <f t="shared" ref="B1348" ca="1" si="1310">IF(A1348="","","70-74 years")</f>
        <v/>
      </c>
      <c r="C1348" s="44"/>
      <c r="D1348" s="44"/>
    </row>
    <row r="1349" spans="1:4" x14ac:dyDescent="0.25">
      <c r="A1349" s="3" t="str">
        <f t="shared" ca="1" si="1309"/>
        <v/>
      </c>
      <c r="B1349" s="10" t="str">
        <f t="shared" ref="B1349" ca="1" si="1311">IF(A1349="","","75-79 years")</f>
        <v/>
      </c>
      <c r="C1349" s="44"/>
      <c r="D1349" s="44"/>
    </row>
    <row r="1350" spans="1:4" x14ac:dyDescent="0.25">
      <c r="A1350" s="3" t="str">
        <f t="shared" ca="1" si="1309"/>
        <v/>
      </c>
      <c r="B1350" s="10" t="str">
        <f t="shared" ref="B1350" ca="1" si="1312">IF(A1350="","","80-84 years")</f>
        <v/>
      </c>
      <c r="C1350" s="44"/>
      <c r="D1350" s="44"/>
    </row>
    <row r="1351" spans="1:4" x14ac:dyDescent="0.25">
      <c r="A1351" s="3" t="str">
        <f t="shared" ca="1" si="1309"/>
        <v/>
      </c>
      <c r="B1351" s="10" t="str">
        <f t="shared" ref="B1351" ca="1" si="1313">IF(A1351="","","85+ years")</f>
        <v/>
      </c>
      <c r="C1351" s="44"/>
      <c r="D1351" s="44"/>
    </row>
    <row r="1352" spans="1:4" x14ac:dyDescent="0.25">
      <c r="A1352" s="3" t="str">
        <f t="shared" ca="1" si="1309"/>
        <v/>
      </c>
      <c r="B1352" s="10" t="str">
        <f t="shared" ref="B1352" ca="1" si="1314">IF(A1352="","","00 years")</f>
        <v/>
      </c>
      <c r="C1352" s="44"/>
      <c r="D1352" s="44"/>
    </row>
    <row r="1353" spans="1:4" x14ac:dyDescent="0.25">
      <c r="A1353" s="3" t="str">
        <f t="shared" ca="1" si="1309"/>
        <v/>
      </c>
      <c r="B1353" s="10" t="str">
        <f t="shared" ref="B1353" ca="1" si="1315">IF(A1353="","","01-04 years")</f>
        <v/>
      </c>
      <c r="C1353" s="44"/>
      <c r="D1353" s="44"/>
    </row>
    <row r="1354" spans="1:4" x14ac:dyDescent="0.25">
      <c r="A1354" s="3" t="str">
        <f t="shared" ca="1" si="1309"/>
        <v/>
      </c>
      <c r="B1354" s="10" t="str">
        <f t="shared" ref="B1354" ca="1" si="1316">IF(A1354="","","05-09 years")</f>
        <v/>
      </c>
      <c r="C1354" s="44"/>
      <c r="D1354" s="44"/>
    </row>
    <row r="1355" spans="1:4" x14ac:dyDescent="0.25">
      <c r="A1355" s="3" t="str">
        <f t="shared" ca="1" si="1309"/>
        <v/>
      </c>
      <c r="B1355" s="10" t="str">
        <f t="shared" ref="B1355" ca="1" si="1317">IF(A1355="","","10-14 years")</f>
        <v/>
      </c>
      <c r="C1355" s="44"/>
      <c r="D1355" s="44"/>
    </row>
    <row r="1356" spans="1:4" x14ac:dyDescent="0.25">
      <c r="A1356" s="3" t="str">
        <f t="shared" ca="1" si="1309"/>
        <v/>
      </c>
      <c r="B1356" s="10" t="str">
        <f t="shared" ref="B1356" ca="1" si="1318">IF(A1356="","","15-19 years")</f>
        <v/>
      </c>
      <c r="C1356" s="44"/>
      <c r="D1356" s="44"/>
    </row>
    <row r="1357" spans="1:4" x14ac:dyDescent="0.25">
      <c r="A1357" s="3" t="str">
        <f t="shared" ca="1" si="1309"/>
        <v/>
      </c>
      <c r="B1357" s="10" t="str">
        <f t="shared" ref="B1357" ca="1" si="1319">IF(A1357="","","20-24 years")</f>
        <v/>
      </c>
      <c r="C1357" s="44"/>
      <c r="D1357" s="44"/>
    </row>
    <row r="1358" spans="1:4" x14ac:dyDescent="0.25">
      <c r="A1358" s="3" t="str">
        <f t="shared" ca="1" si="1309"/>
        <v/>
      </c>
      <c r="B1358" s="10" t="str">
        <f t="shared" ref="B1358" ca="1" si="1320">IF(A1358="","","25-29 years")</f>
        <v/>
      </c>
      <c r="C1358" s="44"/>
      <c r="D1358" s="44"/>
    </row>
    <row r="1359" spans="1:4" x14ac:dyDescent="0.25">
      <c r="A1359" s="3" t="str">
        <f t="shared" ca="1" si="1309"/>
        <v/>
      </c>
      <c r="B1359" s="10" t="str">
        <f t="shared" ref="B1359" ca="1" si="1321">IF(A1359="","","30-34 years")</f>
        <v/>
      </c>
      <c r="C1359" s="44"/>
      <c r="D1359" s="44"/>
    </row>
    <row r="1360" spans="1:4" x14ac:dyDescent="0.25">
      <c r="A1360" s="3" t="str">
        <f t="shared" ca="1" si="1309"/>
        <v/>
      </c>
      <c r="B1360" s="10" t="str">
        <f t="shared" ref="B1360" ca="1" si="1322">IF(A1360="","","35-39 years")</f>
        <v/>
      </c>
      <c r="C1360" s="44"/>
      <c r="D1360" s="44"/>
    </row>
    <row r="1361" spans="1:4" x14ac:dyDescent="0.25">
      <c r="A1361" s="3" t="str">
        <f t="shared" ca="1" si="1309"/>
        <v/>
      </c>
      <c r="B1361" s="10" t="str">
        <f t="shared" ref="B1361" ca="1" si="1323">IF(A1361="","","40-44 years")</f>
        <v/>
      </c>
      <c r="C1361" s="44"/>
      <c r="D1361" s="44"/>
    </row>
    <row r="1362" spans="1:4" x14ac:dyDescent="0.25">
      <c r="A1362" s="3" t="str">
        <f t="shared" ca="1" si="1309"/>
        <v/>
      </c>
      <c r="B1362" s="10" t="str">
        <f t="shared" ref="B1362" ca="1" si="1324">IF(A1362="","","45-49 years")</f>
        <v/>
      </c>
      <c r="C1362" s="44"/>
      <c r="D1362" s="44"/>
    </row>
    <row r="1363" spans="1:4" x14ac:dyDescent="0.25">
      <c r="A1363" s="3" t="str">
        <f t="shared" ca="1" si="1309"/>
        <v/>
      </c>
      <c r="B1363" s="10" t="str">
        <f t="shared" ref="B1363" ca="1" si="1325">IF(A1363="","","50-54 years")</f>
        <v/>
      </c>
      <c r="C1363" s="44"/>
      <c r="D1363" s="44"/>
    </row>
    <row r="1364" spans="1:4" x14ac:dyDescent="0.25">
      <c r="A1364" s="3" t="str">
        <f t="shared" ca="1" si="1309"/>
        <v/>
      </c>
      <c r="B1364" s="10" t="str">
        <f t="shared" ref="B1364" ca="1" si="1326">IF(A1364="","","55-59 years")</f>
        <v/>
      </c>
      <c r="C1364" s="44"/>
      <c r="D1364" s="44"/>
    </row>
    <row r="1365" spans="1:4" x14ac:dyDescent="0.25">
      <c r="A1365" s="3" t="str">
        <f t="shared" ca="1" si="1309"/>
        <v/>
      </c>
      <c r="B1365" s="10" t="str">
        <f t="shared" ref="B1365" ca="1" si="1327">IF(A1365="","","60-64 years")</f>
        <v/>
      </c>
      <c r="C1365" s="44"/>
      <c r="D1365" s="44"/>
    </row>
    <row r="1366" spans="1:4" x14ac:dyDescent="0.25">
      <c r="A1366" s="3" t="str">
        <f t="shared" ca="1" si="1309"/>
        <v/>
      </c>
      <c r="B1366" s="10" t="str">
        <f t="shared" ref="B1366" ca="1" si="1328">IF(A1366="","","65-69 years")</f>
        <v/>
      </c>
      <c r="C1366" s="44"/>
      <c r="D1366" s="44"/>
    </row>
    <row r="1367" spans="1:4" x14ac:dyDescent="0.25">
      <c r="A1367" s="3" t="str">
        <f t="shared" ca="1" si="1309"/>
        <v/>
      </c>
      <c r="B1367" s="10" t="str">
        <f t="shared" ref="B1367" ca="1" si="1329">IF(A1367="","","70-74 years")</f>
        <v/>
      </c>
      <c r="C1367" s="44"/>
      <c r="D1367" s="44"/>
    </row>
    <row r="1368" spans="1:4" x14ac:dyDescent="0.25">
      <c r="A1368" s="3" t="str">
        <f t="shared" ca="1" si="1309"/>
        <v/>
      </c>
      <c r="B1368" s="10" t="str">
        <f t="shared" ref="B1368" ca="1" si="1330">IF(A1368="","","75-79 years")</f>
        <v/>
      </c>
      <c r="C1368" s="44"/>
      <c r="D1368" s="44"/>
    </row>
    <row r="1369" spans="1:4" x14ac:dyDescent="0.25">
      <c r="A1369" s="3" t="str">
        <f t="shared" ca="1" si="1309"/>
        <v/>
      </c>
      <c r="B1369" s="10" t="str">
        <f t="shared" ref="B1369" ca="1" si="1331">IF(A1369="","","80-84 years")</f>
        <v/>
      </c>
      <c r="C1369" s="44"/>
      <c r="D1369" s="44"/>
    </row>
    <row r="1370" spans="1:4" x14ac:dyDescent="0.25">
      <c r="A1370" s="3" t="str">
        <f t="shared" ca="1" si="1309"/>
        <v/>
      </c>
      <c r="B1370" s="10" t="str">
        <f t="shared" ref="B1370" ca="1" si="1332">IF(A1370="","","85+ years")</f>
        <v/>
      </c>
      <c r="C1370" s="44"/>
      <c r="D1370" s="44"/>
    </row>
    <row r="1371" spans="1:4" x14ac:dyDescent="0.25">
      <c r="A1371" s="3" t="str">
        <f t="shared" ca="1" si="1309"/>
        <v/>
      </c>
      <c r="B1371" s="10" t="str">
        <f t="shared" ref="B1371" ca="1" si="1333">IF(A1371="","","00 years")</f>
        <v/>
      </c>
      <c r="C1371" s="44"/>
      <c r="D1371" s="44"/>
    </row>
    <row r="1372" spans="1:4" x14ac:dyDescent="0.25">
      <c r="A1372" s="3" t="str">
        <f t="shared" ca="1" si="1309"/>
        <v/>
      </c>
      <c r="B1372" s="10" t="str">
        <f t="shared" ref="B1372" ca="1" si="1334">IF(A1372="","","01-04 years")</f>
        <v/>
      </c>
      <c r="C1372" s="44"/>
      <c r="D1372" s="44"/>
    </row>
    <row r="1373" spans="1:4" x14ac:dyDescent="0.25">
      <c r="A1373" s="3" t="str">
        <f t="shared" ca="1" si="1309"/>
        <v/>
      </c>
      <c r="B1373" s="10" t="str">
        <f t="shared" ref="B1373" ca="1" si="1335">IF(A1373="","","05-09 years")</f>
        <v/>
      </c>
      <c r="C1373" s="44"/>
      <c r="D1373" s="44"/>
    </row>
    <row r="1374" spans="1:4" x14ac:dyDescent="0.25">
      <c r="A1374" s="3" t="str">
        <f t="shared" ca="1" si="1309"/>
        <v/>
      </c>
      <c r="B1374" s="10" t="str">
        <f t="shared" ref="B1374" ca="1" si="1336">IF(A1374="","","10-14 years")</f>
        <v/>
      </c>
      <c r="C1374" s="44"/>
      <c r="D1374" s="44"/>
    </row>
    <row r="1375" spans="1:4" x14ac:dyDescent="0.25">
      <c r="A1375" s="3" t="str">
        <f t="shared" ca="1" si="1309"/>
        <v/>
      </c>
      <c r="B1375" s="10" t="str">
        <f t="shared" ref="B1375" ca="1" si="1337">IF(A1375="","","15-19 years")</f>
        <v/>
      </c>
      <c r="C1375" s="44"/>
      <c r="D1375" s="44"/>
    </row>
    <row r="1376" spans="1:4" x14ac:dyDescent="0.25">
      <c r="A1376" s="3" t="str">
        <f t="shared" ca="1" si="1309"/>
        <v/>
      </c>
      <c r="B1376" s="10" t="str">
        <f t="shared" ref="B1376" ca="1" si="1338">IF(A1376="","","20-24 years")</f>
        <v/>
      </c>
      <c r="C1376" s="44"/>
      <c r="D1376" s="44"/>
    </row>
    <row r="1377" spans="1:4" x14ac:dyDescent="0.25">
      <c r="A1377" s="3" t="str">
        <f t="shared" ca="1" si="1309"/>
        <v/>
      </c>
      <c r="B1377" s="10" t="str">
        <f t="shared" ref="B1377" ca="1" si="1339">IF(A1377="","","25-29 years")</f>
        <v/>
      </c>
      <c r="C1377" s="44"/>
      <c r="D1377" s="44"/>
    </row>
    <row r="1378" spans="1:4" x14ac:dyDescent="0.25">
      <c r="A1378" s="3" t="str">
        <f t="shared" ca="1" si="1309"/>
        <v/>
      </c>
      <c r="B1378" s="10" t="str">
        <f t="shared" ref="B1378" ca="1" si="1340">IF(A1378="","","30-34 years")</f>
        <v/>
      </c>
      <c r="C1378" s="44"/>
      <c r="D1378" s="44"/>
    </row>
    <row r="1379" spans="1:4" x14ac:dyDescent="0.25">
      <c r="A1379" s="3" t="str">
        <f t="shared" ca="1" si="1309"/>
        <v/>
      </c>
      <c r="B1379" s="10" t="str">
        <f t="shared" ref="B1379" ca="1" si="1341">IF(A1379="","","35-39 years")</f>
        <v/>
      </c>
      <c r="C1379" s="44"/>
      <c r="D1379" s="44"/>
    </row>
    <row r="1380" spans="1:4" x14ac:dyDescent="0.25">
      <c r="A1380" s="3" t="str">
        <f t="shared" ca="1" si="1309"/>
        <v/>
      </c>
      <c r="B1380" s="10" t="str">
        <f t="shared" ref="B1380" ca="1" si="1342">IF(A1380="","","40-44 years")</f>
        <v/>
      </c>
      <c r="C1380" s="44"/>
      <c r="D1380" s="44"/>
    </row>
    <row r="1381" spans="1:4" x14ac:dyDescent="0.25">
      <c r="A1381" s="3" t="str">
        <f t="shared" ca="1" si="1309"/>
        <v/>
      </c>
      <c r="B1381" s="10" t="str">
        <f t="shared" ref="B1381" ca="1" si="1343">IF(A1381="","","45-49 years")</f>
        <v/>
      </c>
      <c r="C1381" s="44"/>
      <c r="D1381" s="44"/>
    </row>
    <row r="1382" spans="1:4" x14ac:dyDescent="0.25">
      <c r="A1382" s="3" t="str">
        <f t="shared" ca="1" si="1309"/>
        <v/>
      </c>
      <c r="B1382" s="10" t="str">
        <f t="shared" ref="B1382" ca="1" si="1344">IF(A1382="","","50-54 years")</f>
        <v/>
      </c>
      <c r="C1382" s="44"/>
      <c r="D1382" s="44"/>
    </row>
    <row r="1383" spans="1:4" x14ac:dyDescent="0.25">
      <c r="A1383" s="3" t="str">
        <f t="shared" ca="1" si="1309"/>
        <v/>
      </c>
      <c r="B1383" s="10" t="str">
        <f t="shared" ref="B1383" ca="1" si="1345">IF(A1383="","","55-59 years")</f>
        <v/>
      </c>
      <c r="C1383" s="44"/>
      <c r="D1383" s="44"/>
    </row>
    <row r="1384" spans="1:4" x14ac:dyDescent="0.25">
      <c r="A1384" s="3" t="str">
        <f t="shared" ca="1" si="1309"/>
        <v/>
      </c>
      <c r="B1384" s="10" t="str">
        <f t="shared" ref="B1384" ca="1" si="1346">IF(A1384="","","60-64 years")</f>
        <v/>
      </c>
      <c r="C1384" s="44"/>
      <c r="D1384" s="44"/>
    </row>
    <row r="1385" spans="1:4" x14ac:dyDescent="0.25">
      <c r="A1385" s="3" t="str">
        <f t="shared" ca="1" si="1309"/>
        <v/>
      </c>
      <c r="B1385" s="10" t="str">
        <f t="shared" ref="B1385" ca="1" si="1347">IF(A1385="","","65-69 years")</f>
        <v/>
      </c>
      <c r="C1385" s="44"/>
      <c r="D1385" s="44"/>
    </row>
    <row r="1386" spans="1:4" x14ac:dyDescent="0.25">
      <c r="A1386" s="3" t="str">
        <f t="shared" ca="1" si="1309"/>
        <v/>
      </c>
      <c r="B1386" s="10" t="str">
        <f t="shared" ref="B1386" ca="1" si="1348">IF(A1386="","","70-74 years")</f>
        <v/>
      </c>
      <c r="C1386" s="44"/>
      <c r="D1386" s="44"/>
    </row>
    <row r="1387" spans="1:4" x14ac:dyDescent="0.25">
      <c r="A1387" s="3" t="str">
        <f t="shared" ca="1" si="1309"/>
        <v/>
      </c>
      <c r="B1387" s="10" t="str">
        <f t="shared" ref="B1387" ca="1" si="1349">IF(A1387="","","75-79 years")</f>
        <v/>
      </c>
      <c r="C1387" s="44"/>
      <c r="D1387" s="44"/>
    </row>
    <row r="1388" spans="1:4" x14ac:dyDescent="0.25">
      <c r="A1388" s="3" t="str">
        <f t="shared" ca="1" si="1309"/>
        <v/>
      </c>
      <c r="B1388" s="10" t="str">
        <f t="shared" ref="B1388" ca="1" si="1350">IF(A1388="","","80-84 years")</f>
        <v/>
      </c>
      <c r="C1388" s="44"/>
      <c r="D1388" s="44"/>
    </row>
    <row r="1389" spans="1:4" x14ac:dyDescent="0.25">
      <c r="A1389" s="3" t="str">
        <f t="shared" ca="1" si="1309"/>
        <v/>
      </c>
      <c r="B1389" s="10" t="str">
        <f t="shared" ref="B1389" ca="1" si="1351">IF(A1389="","","85+ years")</f>
        <v/>
      </c>
      <c r="C1389" s="44"/>
      <c r="D1389" s="44"/>
    </row>
    <row r="1390" spans="1:4" x14ac:dyDescent="0.25">
      <c r="A1390" s="3" t="str">
        <f t="shared" ca="1" si="1309"/>
        <v/>
      </c>
      <c r="B1390" s="10" t="str">
        <f t="shared" ref="B1390" ca="1" si="1352">IF(A1390="","","00 years")</f>
        <v/>
      </c>
      <c r="C1390" s="44"/>
      <c r="D1390" s="44"/>
    </row>
    <row r="1391" spans="1:4" x14ac:dyDescent="0.25">
      <c r="A1391" s="3" t="str">
        <f t="shared" ca="1" si="1309"/>
        <v/>
      </c>
      <c r="B1391" s="10" t="str">
        <f t="shared" ref="B1391" ca="1" si="1353">IF(A1391="","","01-04 years")</f>
        <v/>
      </c>
      <c r="C1391" s="44"/>
      <c r="D1391" s="44"/>
    </row>
    <row r="1392" spans="1:4" x14ac:dyDescent="0.25">
      <c r="A1392" s="3" t="str">
        <f t="shared" ca="1" si="1309"/>
        <v/>
      </c>
      <c r="B1392" s="10" t="str">
        <f t="shared" ref="B1392" ca="1" si="1354">IF(A1392="","","05-09 years")</f>
        <v/>
      </c>
      <c r="C1392" s="44"/>
      <c r="D1392" s="44"/>
    </row>
    <row r="1393" spans="1:4" x14ac:dyDescent="0.25">
      <c r="A1393" s="3" t="str">
        <f t="shared" ca="1" si="1309"/>
        <v/>
      </c>
      <c r="B1393" s="10" t="str">
        <f t="shared" ref="B1393" ca="1" si="1355">IF(A1393="","","10-14 years")</f>
        <v/>
      </c>
      <c r="C1393" s="44"/>
      <c r="D1393" s="44"/>
    </row>
    <row r="1394" spans="1:4" x14ac:dyDescent="0.25">
      <c r="A1394" s="3" t="str">
        <f t="shared" ca="1" si="1309"/>
        <v/>
      </c>
      <c r="B1394" s="10" t="str">
        <f t="shared" ref="B1394" ca="1" si="1356">IF(A1394="","","15-19 years")</f>
        <v/>
      </c>
      <c r="C1394" s="44"/>
      <c r="D1394" s="44"/>
    </row>
    <row r="1395" spans="1:4" x14ac:dyDescent="0.25">
      <c r="A1395" s="3" t="str">
        <f t="shared" ca="1" si="1309"/>
        <v/>
      </c>
      <c r="B1395" s="10" t="str">
        <f t="shared" ref="B1395" ca="1" si="1357">IF(A1395="","","20-24 years")</f>
        <v/>
      </c>
      <c r="C1395" s="44"/>
      <c r="D1395" s="44"/>
    </row>
    <row r="1396" spans="1:4" x14ac:dyDescent="0.25">
      <c r="A1396" s="3" t="str">
        <f t="shared" ca="1" si="1309"/>
        <v/>
      </c>
      <c r="B1396" s="10" t="str">
        <f t="shared" ref="B1396" ca="1" si="1358">IF(A1396="","","25-29 years")</f>
        <v/>
      </c>
      <c r="C1396" s="44"/>
      <c r="D1396" s="44"/>
    </row>
    <row r="1397" spans="1:4" x14ac:dyDescent="0.25">
      <c r="A1397" s="3" t="str">
        <f t="shared" ca="1" si="1309"/>
        <v/>
      </c>
      <c r="B1397" s="10" t="str">
        <f t="shared" ref="B1397" ca="1" si="1359">IF(A1397="","","30-34 years")</f>
        <v/>
      </c>
      <c r="C1397" s="44"/>
      <c r="D1397" s="44"/>
    </row>
    <row r="1398" spans="1:4" x14ac:dyDescent="0.25">
      <c r="A1398" s="3" t="str">
        <f t="shared" ca="1" si="1309"/>
        <v/>
      </c>
      <c r="B1398" s="10" t="str">
        <f t="shared" ref="B1398" ca="1" si="1360">IF(A1398="","","35-39 years")</f>
        <v/>
      </c>
      <c r="C1398" s="44"/>
      <c r="D1398" s="44"/>
    </row>
    <row r="1399" spans="1:4" x14ac:dyDescent="0.25">
      <c r="A1399" s="3" t="str">
        <f t="shared" ca="1" si="1309"/>
        <v/>
      </c>
      <c r="B1399" s="10" t="str">
        <f t="shared" ref="B1399" ca="1" si="1361">IF(A1399="","","40-44 years")</f>
        <v/>
      </c>
      <c r="C1399" s="44"/>
      <c r="D1399" s="44"/>
    </row>
    <row r="1400" spans="1:4" x14ac:dyDescent="0.25">
      <c r="A1400" s="3" t="str">
        <f t="shared" ca="1" si="1309"/>
        <v/>
      </c>
      <c r="B1400" s="10" t="str">
        <f t="shared" ref="B1400" ca="1" si="1362">IF(A1400="","","45-49 years")</f>
        <v/>
      </c>
      <c r="C1400" s="44"/>
      <c r="D1400" s="44"/>
    </row>
    <row r="1401" spans="1:4" x14ac:dyDescent="0.25">
      <c r="A1401" s="3" t="str">
        <f t="shared" ca="1" si="1309"/>
        <v/>
      </c>
      <c r="B1401" s="10" t="str">
        <f t="shared" ref="B1401" ca="1" si="1363">IF(A1401="","","50-54 years")</f>
        <v/>
      </c>
      <c r="C1401" s="44"/>
      <c r="D1401" s="44"/>
    </row>
    <row r="1402" spans="1:4" x14ac:dyDescent="0.25">
      <c r="A1402" s="3" t="str">
        <f t="shared" ca="1" si="1309"/>
        <v/>
      </c>
      <c r="B1402" s="10" t="str">
        <f t="shared" ref="B1402" ca="1" si="1364">IF(A1402="","","55-59 years")</f>
        <v/>
      </c>
      <c r="C1402" s="44"/>
      <c r="D1402" s="44"/>
    </row>
    <row r="1403" spans="1:4" x14ac:dyDescent="0.25">
      <c r="A1403" s="3" t="str">
        <f t="shared" ca="1" si="1309"/>
        <v/>
      </c>
      <c r="B1403" s="10" t="str">
        <f t="shared" ref="B1403" ca="1" si="1365">IF(A1403="","","60-64 years")</f>
        <v/>
      </c>
      <c r="C1403" s="44"/>
      <c r="D1403" s="44"/>
    </row>
    <row r="1404" spans="1:4" x14ac:dyDescent="0.25">
      <c r="A1404" s="3" t="str">
        <f t="shared" ca="1" si="1309"/>
        <v/>
      </c>
      <c r="B1404" s="10" t="str">
        <f t="shared" ref="B1404" ca="1" si="1366">IF(A1404="","","65-69 years")</f>
        <v/>
      </c>
      <c r="C1404" s="44"/>
      <c r="D1404" s="44"/>
    </row>
    <row r="1405" spans="1:4" x14ac:dyDescent="0.25">
      <c r="A1405" s="3" t="str">
        <f t="shared" ca="1" si="1309"/>
        <v/>
      </c>
      <c r="B1405" s="10" t="str">
        <f t="shared" ref="B1405" ca="1" si="1367">IF(A1405="","","70-74 years")</f>
        <v/>
      </c>
      <c r="C1405" s="44"/>
      <c r="D1405" s="44"/>
    </row>
    <row r="1406" spans="1:4" x14ac:dyDescent="0.25">
      <c r="A1406" s="3" t="str">
        <f t="shared" ca="1" si="1309"/>
        <v/>
      </c>
      <c r="B1406" s="10" t="str">
        <f t="shared" ref="B1406" ca="1" si="1368">IF(A1406="","","75-79 years")</f>
        <v/>
      </c>
      <c r="C1406" s="44"/>
      <c r="D1406" s="44"/>
    </row>
    <row r="1407" spans="1:4" x14ac:dyDescent="0.25">
      <c r="A1407" s="3" t="str">
        <f t="shared" ca="1" si="1309"/>
        <v/>
      </c>
      <c r="B1407" s="10" t="str">
        <f t="shared" ref="B1407" ca="1" si="1369">IF(A1407="","","80-84 years")</f>
        <v/>
      </c>
      <c r="C1407" s="44"/>
      <c r="D1407" s="44"/>
    </row>
    <row r="1408" spans="1:4" x14ac:dyDescent="0.25">
      <c r="A1408" s="3" t="str">
        <f t="shared" ca="1" si="1309"/>
        <v/>
      </c>
      <c r="B1408" s="10" t="str">
        <f t="shared" ref="B1408" ca="1" si="1370">IF(A1408="","","85+ years")</f>
        <v/>
      </c>
      <c r="C1408" s="44"/>
      <c r="D1408" s="44"/>
    </row>
    <row r="1409" spans="1:4" x14ac:dyDescent="0.25">
      <c r="A1409" s="3" t="str">
        <f t="shared" ca="1" si="1309"/>
        <v/>
      </c>
      <c r="B1409" s="10" t="str">
        <f t="shared" ref="B1409" ca="1" si="1371">IF(A1409="","","00 years")</f>
        <v/>
      </c>
      <c r="C1409" s="44"/>
      <c r="D1409" s="44"/>
    </row>
    <row r="1410" spans="1:4" x14ac:dyDescent="0.25">
      <c r="A1410" s="3" t="str">
        <f t="shared" ca="1" si="1309"/>
        <v/>
      </c>
      <c r="B1410" s="10" t="str">
        <f t="shared" ref="B1410" ca="1" si="1372">IF(A1410="","","01-04 years")</f>
        <v/>
      </c>
      <c r="C1410" s="44"/>
      <c r="D1410" s="44"/>
    </row>
    <row r="1411" spans="1:4" x14ac:dyDescent="0.25">
      <c r="A1411" s="3" t="str">
        <f t="shared" ca="1" si="1309"/>
        <v/>
      </c>
      <c r="B1411" s="10" t="str">
        <f t="shared" ref="B1411" ca="1" si="1373">IF(A1411="","","05-09 years")</f>
        <v/>
      </c>
      <c r="C1411" s="44"/>
      <c r="D1411" s="44"/>
    </row>
    <row r="1412" spans="1:4" x14ac:dyDescent="0.25">
      <c r="A1412" s="3" t="str">
        <f t="shared" ref="A1412:A1475" ca="1" si="1374">IF(INDIRECT("Regions!A"&amp;FLOOR((ROW()-3)/19,1)+3)="","",INDIRECT("Regions!A"&amp;FLOOR((ROW()-3)/19,1)+3))</f>
        <v/>
      </c>
      <c r="B1412" s="10" t="str">
        <f t="shared" ref="B1412" ca="1" si="1375">IF(A1412="","","10-14 years")</f>
        <v/>
      </c>
      <c r="C1412" s="44"/>
      <c r="D1412" s="44"/>
    </row>
    <row r="1413" spans="1:4" x14ac:dyDescent="0.25">
      <c r="A1413" s="3" t="str">
        <f t="shared" ca="1" si="1374"/>
        <v/>
      </c>
      <c r="B1413" s="10" t="str">
        <f t="shared" ref="B1413" ca="1" si="1376">IF(A1413="","","15-19 years")</f>
        <v/>
      </c>
      <c r="C1413" s="44"/>
      <c r="D1413" s="44"/>
    </row>
    <row r="1414" spans="1:4" x14ac:dyDescent="0.25">
      <c r="A1414" s="3" t="str">
        <f t="shared" ca="1" si="1374"/>
        <v/>
      </c>
      <c r="B1414" s="10" t="str">
        <f t="shared" ref="B1414" ca="1" si="1377">IF(A1414="","","20-24 years")</f>
        <v/>
      </c>
      <c r="C1414" s="44"/>
      <c r="D1414" s="44"/>
    </row>
    <row r="1415" spans="1:4" x14ac:dyDescent="0.25">
      <c r="A1415" s="3" t="str">
        <f t="shared" ca="1" si="1374"/>
        <v/>
      </c>
      <c r="B1415" s="10" t="str">
        <f t="shared" ref="B1415" ca="1" si="1378">IF(A1415="","","25-29 years")</f>
        <v/>
      </c>
      <c r="C1415" s="44"/>
      <c r="D1415" s="44"/>
    </row>
    <row r="1416" spans="1:4" x14ac:dyDescent="0.25">
      <c r="A1416" s="3" t="str">
        <f t="shared" ca="1" si="1374"/>
        <v/>
      </c>
      <c r="B1416" s="10" t="str">
        <f t="shared" ref="B1416" ca="1" si="1379">IF(A1416="","","30-34 years")</f>
        <v/>
      </c>
      <c r="C1416" s="44"/>
      <c r="D1416" s="44"/>
    </row>
    <row r="1417" spans="1:4" x14ac:dyDescent="0.25">
      <c r="A1417" s="3" t="str">
        <f t="shared" ca="1" si="1374"/>
        <v/>
      </c>
      <c r="B1417" s="10" t="str">
        <f t="shared" ref="B1417" ca="1" si="1380">IF(A1417="","","35-39 years")</f>
        <v/>
      </c>
      <c r="C1417" s="44"/>
      <c r="D1417" s="44"/>
    </row>
    <row r="1418" spans="1:4" x14ac:dyDescent="0.25">
      <c r="A1418" s="3" t="str">
        <f t="shared" ca="1" si="1374"/>
        <v/>
      </c>
      <c r="B1418" s="10" t="str">
        <f t="shared" ref="B1418" ca="1" si="1381">IF(A1418="","","40-44 years")</f>
        <v/>
      </c>
      <c r="C1418" s="44"/>
      <c r="D1418" s="44"/>
    </row>
    <row r="1419" spans="1:4" x14ac:dyDescent="0.25">
      <c r="A1419" s="3" t="str">
        <f t="shared" ca="1" si="1374"/>
        <v/>
      </c>
      <c r="B1419" s="10" t="str">
        <f t="shared" ref="B1419" ca="1" si="1382">IF(A1419="","","45-49 years")</f>
        <v/>
      </c>
      <c r="C1419" s="44"/>
      <c r="D1419" s="44"/>
    </row>
    <row r="1420" spans="1:4" x14ac:dyDescent="0.25">
      <c r="A1420" s="3" t="str">
        <f t="shared" ca="1" si="1374"/>
        <v/>
      </c>
      <c r="B1420" s="10" t="str">
        <f t="shared" ref="B1420" ca="1" si="1383">IF(A1420="","","50-54 years")</f>
        <v/>
      </c>
      <c r="C1420" s="44"/>
      <c r="D1420" s="44"/>
    </row>
    <row r="1421" spans="1:4" x14ac:dyDescent="0.25">
      <c r="A1421" s="3" t="str">
        <f t="shared" ca="1" si="1374"/>
        <v/>
      </c>
      <c r="B1421" s="10" t="str">
        <f t="shared" ref="B1421" ca="1" si="1384">IF(A1421="","","55-59 years")</f>
        <v/>
      </c>
      <c r="C1421" s="44"/>
      <c r="D1421" s="44"/>
    </row>
    <row r="1422" spans="1:4" x14ac:dyDescent="0.25">
      <c r="A1422" s="3" t="str">
        <f t="shared" ca="1" si="1374"/>
        <v/>
      </c>
      <c r="B1422" s="10" t="str">
        <f t="shared" ref="B1422" ca="1" si="1385">IF(A1422="","","60-64 years")</f>
        <v/>
      </c>
      <c r="C1422" s="44"/>
      <c r="D1422" s="44"/>
    </row>
    <row r="1423" spans="1:4" x14ac:dyDescent="0.25">
      <c r="A1423" s="3" t="str">
        <f t="shared" ca="1" si="1374"/>
        <v/>
      </c>
      <c r="B1423" s="10" t="str">
        <f t="shared" ref="B1423" ca="1" si="1386">IF(A1423="","","65-69 years")</f>
        <v/>
      </c>
      <c r="C1423" s="44"/>
      <c r="D1423" s="44"/>
    </row>
    <row r="1424" spans="1:4" x14ac:dyDescent="0.25">
      <c r="A1424" s="3" t="str">
        <f t="shared" ca="1" si="1374"/>
        <v/>
      </c>
      <c r="B1424" s="10" t="str">
        <f t="shared" ref="B1424" ca="1" si="1387">IF(A1424="","","70-74 years")</f>
        <v/>
      </c>
      <c r="C1424" s="44"/>
      <c r="D1424" s="44"/>
    </row>
    <row r="1425" spans="1:4" x14ac:dyDescent="0.25">
      <c r="A1425" s="3" t="str">
        <f t="shared" ca="1" si="1374"/>
        <v/>
      </c>
      <c r="B1425" s="10" t="str">
        <f t="shared" ref="B1425" ca="1" si="1388">IF(A1425="","","75-79 years")</f>
        <v/>
      </c>
      <c r="C1425" s="44"/>
      <c r="D1425" s="44"/>
    </row>
    <row r="1426" spans="1:4" x14ac:dyDescent="0.25">
      <c r="A1426" s="3" t="str">
        <f t="shared" ca="1" si="1374"/>
        <v/>
      </c>
      <c r="B1426" s="10" t="str">
        <f t="shared" ref="B1426" ca="1" si="1389">IF(A1426="","","80-84 years")</f>
        <v/>
      </c>
      <c r="C1426" s="44"/>
      <c r="D1426" s="44"/>
    </row>
    <row r="1427" spans="1:4" x14ac:dyDescent="0.25">
      <c r="A1427" s="3" t="str">
        <f t="shared" ca="1" si="1374"/>
        <v/>
      </c>
      <c r="B1427" s="10" t="str">
        <f t="shared" ref="B1427" ca="1" si="1390">IF(A1427="","","85+ years")</f>
        <v/>
      </c>
      <c r="C1427" s="44"/>
      <c r="D1427" s="44"/>
    </row>
    <row r="1428" spans="1:4" x14ac:dyDescent="0.25">
      <c r="A1428" s="3" t="str">
        <f t="shared" ca="1" si="1374"/>
        <v/>
      </c>
      <c r="B1428" s="10" t="str">
        <f t="shared" ref="B1428" ca="1" si="1391">IF(A1428="","","00 years")</f>
        <v/>
      </c>
      <c r="C1428" s="44"/>
      <c r="D1428" s="44"/>
    </row>
    <row r="1429" spans="1:4" x14ac:dyDescent="0.25">
      <c r="A1429" s="3" t="str">
        <f t="shared" ca="1" si="1374"/>
        <v/>
      </c>
      <c r="B1429" s="10" t="str">
        <f t="shared" ref="B1429" ca="1" si="1392">IF(A1429="","","01-04 years")</f>
        <v/>
      </c>
      <c r="C1429" s="44"/>
      <c r="D1429" s="44"/>
    </row>
    <row r="1430" spans="1:4" x14ac:dyDescent="0.25">
      <c r="A1430" s="3" t="str">
        <f t="shared" ca="1" si="1374"/>
        <v/>
      </c>
      <c r="B1430" s="10" t="str">
        <f t="shared" ref="B1430" ca="1" si="1393">IF(A1430="","","05-09 years")</f>
        <v/>
      </c>
      <c r="C1430" s="44"/>
      <c r="D1430" s="44"/>
    </row>
    <row r="1431" spans="1:4" x14ac:dyDescent="0.25">
      <c r="A1431" s="3" t="str">
        <f t="shared" ca="1" si="1374"/>
        <v/>
      </c>
      <c r="B1431" s="10" t="str">
        <f t="shared" ref="B1431" ca="1" si="1394">IF(A1431="","","10-14 years")</f>
        <v/>
      </c>
      <c r="C1431" s="44"/>
      <c r="D1431" s="44"/>
    </row>
    <row r="1432" spans="1:4" x14ac:dyDescent="0.25">
      <c r="A1432" s="3" t="str">
        <f t="shared" ca="1" si="1374"/>
        <v/>
      </c>
      <c r="B1432" s="10" t="str">
        <f t="shared" ref="B1432" ca="1" si="1395">IF(A1432="","","15-19 years")</f>
        <v/>
      </c>
      <c r="C1432" s="44"/>
      <c r="D1432" s="44"/>
    </row>
    <row r="1433" spans="1:4" x14ac:dyDescent="0.25">
      <c r="A1433" s="3" t="str">
        <f t="shared" ca="1" si="1374"/>
        <v/>
      </c>
      <c r="B1433" s="10" t="str">
        <f t="shared" ref="B1433" ca="1" si="1396">IF(A1433="","","20-24 years")</f>
        <v/>
      </c>
      <c r="C1433" s="44"/>
      <c r="D1433" s="44"/>
    </row>
    <row r="1434" spans="1:4" x14ac:dyDescent="0.25">
      <c r="A1434" s="3" t="str">
        <f t="shared" ca="1" si="1374"/>
        <v/>
      </c>
      <c r="B1434" s="10" t="str">
        <f t="shared" ref="B1434" ca="1" si="1397">IF(A1434="","","25-29 years")</f>
        <v/>
      </c>
      <c r="C1434" s="44"/>
      <c r="D1434" s="44"/>
    </row>
    <row r="1435" spans="1:4" x14ac:dyDescent="0.25">
      <c r="A1435" s="3" t="str">
        <f t="shared" ca="1" si="1374"/>
        <v/>
      </c>
      <c r="B1435" s="10" t="str">
        <f t="shared" ref="B1435" ca="1" si="1398">IF(A1435="","","30-34 years")</f>
        <v/>
      </c>
      <c r="C1435" s="44"/>
      <c r="D1435" s="44"/>
    </row>
    <row r="1436" spans="1:4" x14ac:dyDescent="0.25">
      <c r="A1436" s="3" t="str">
        <f t="shared" ca="1" si="1374"/>
        <v/>
      </c>
      <c r="B1436" s="10" t="str">
        <f t="shared" ref="B1436" ca="1" si="1399">IF(A1436="","","35-39 years")</f>
        <v/>
      </c>
      <c r="C1436" s="44"/>
      <c r="D1436" s="44"/>
    </row>
    <row r="1437" spans="1:4" x14ac:dyDescent="0.25">
      <c r="A1437" s="3" t="str">
        <f t="shared" ca="1" si="1374"/>
        <v/>
      </c>
      <c r="B1437" s="10" t="str">
        <f t="shared" ref="B1437" ca="1" si="1400">IF(A1437="","","40-44 years")</f>
        <v/>
      </c>
      <c r="C1437" s="44"/>
      <c r="D1437" s="44"/>
    </row>
    <row r="1438" spans="1:4" x14ac:dyDescent="0.25">
      <c r="A1438" s="3" t="str">
        <f t="shared" ca="1" si="1374"/>
        <v/>
      </c>
      <c r="B1438" s="10" t="str">
        <f t="shared" ref="B1438" ca="1" si="1401">IF(A1438="","","45-49 years")</f>
        <v/>
      </c>
      <c r="C1438" s="44"/>
      <c r="D1438" s="44"/>
    </row>
    <row r="1439" spans="1:4" x14ac:dyDescent="0.25">
      <c r="A1439" s="3" t="str">
        <f t="shared" ca="1" si="1374"/>
        <v/>
      </c>
      <c r="B1439" s="10" t="str">
        <f t="shared" ref="B1439" ca="1" si="1402">IF(A1439="","","50-54 years")</f>
        <v/>
      </c>
      <c r="C1439" s="44"/>
      <c r="D1439" s="44"/>
    </row>
    <row r="1440" spans="1:4" x14ac:dyDescent="0.25">
      <c r="A1440" s="3" t="str">
        <f t="shared" ca="1" si="1374"/>
        <v/>
      </c>
      <c r="B1440" s="10" t="str">
        <f t="shared" ref="B1440" ca="1" si="1403">IF(A1440="","","55-59 years")</f>
        <v/>
      </c>
      <c r="C1440" s="44"/>
      <c r="D1440" s="44"/>
    </row>
    <row r="1441" spans="1:4" x14ac:dyDescent="0.25">
      <c r="A1441" s="3" t="str">
        <f t="shared" ca="1" si="1374"/>
        <v/>
      </c>
      <c r="B1441" s="10" t="str">
        <f t="shared" ref="B1441" ca="1" si="1404">IF(A1441="","","60-64 years")</f>
        <v/>
      </c>
      <c r="C1441" s="44"/>
      <c r="D1441" s="44"/>
    </row>
    <row r="1442" spans="1:4" x14ac:dyDescent="0.25">
      <c r="A1442" s="3" t="str">
        <f t="shared" ca="1" si="1374"/>
        <v/>
      </c>
      <c r="B1442" s="10" t="str">
        <f t="shared" ref="B1442" ca="1" si="1405">IF(A1442="","","65-69 years")</f>
        <v/>
      </c>
      <c r="C1442" s="44"/>
      <c r="D1442" s="44"/>
    </row>
    <row r="1443" spans="1:4" x14ac:dyDescent="0.25">
      <c r="A1443" s="3" t="str">
        <f t="shared" ca="1" si="1374"/>
        <v/>
      </c>
      <c r="B1443" s="10" t="str">
        <f t="shared" ref="B1443" ca="1" si="1406">IF(A1443="","","70-74 years")</f>
        <v/>
      </c>
      <c r="C1443" s="44"/>
      <c r="D1443" s="44"/>
    </row>
    <row r="1444" spans="1:4" x14ac:dyDescent="0.25">
      <c r="A1444" s="3" t="str">
        <f t="shared" ca="1" si="1374"/>
        <v/>
      </c>
      <c r="B1444" s="10" t="str">
        <f t="shared" ref="B1444" ca="1" si="1407">IF(A1444="","","75-79 years")</f>
        <v/>
      </c>
      <c r="C1444" s="44"/>
      <c r="D1444" s="44"/>
    </row>
    <row r="1445" spans="1:4" x14ac:dyDescent="0.25">
      <c r="A1445" s="3" t="str">
        <f t="shared" ca="1" si="1374"/>
        <v/>
      </c>
      <c r="B1445" s="10" t="str">
        <f t="shared" ref="B1445" ca="1" si="1408">IF(A1445="","","80-84 years")</f>
        <v/>
      </c>
      <c r="C1445" s="44"/>
      <c r="D1445" s="44"/>
    </row>
    <row r="1446" spans="1:4" x14ac:dyDescent="0.25">
      <c r="A1446" s="3" t="str">
        <f t="shared" ca="1" si="1374"/>
        <v/>
      </c>
      <c r="B1446" s="10" t="str">
        <f t="shared" ref="B1446" ca="1" si="1409">IF(A1446="","","85+ years")</f>
        <v/>
      </c>
      <c r="C1446" s="44"/>
      <c r="D1446" s="44"/>
    </row>
    <row r="1447" spans="1:4" x14ac:dyDescent="0.25">
      <c r="A1447" s="3" t="str">
        <f t="shared" ca="1" si="1374"/>
        <v/>
      </c>
      <c r="B1447" s="10" t="str">
        <f t="shared" ref="B1447" ca="1" si="1410">IF(A1447="","","00 years")</f>
        <v/>
      </c>
      <c r="C1447" s="44"/>
      <c r="D1447" s="44"/>
    </row>
    <row r="1448" spans="1:4" x14ac:dyDescent="0.25">
      <c r="A1448" s="3" t="str">
        <f t="shared" ca="1" si="1374"/>
        <v/>
      </c>
      <c r="B1448" s="10" t="str">
        <f t="shared" ref="B1448" ca="1" si="1411">IF(A1448="","","01-04 years")</f>
        <v/>
      </c>
      <c r="C1448" s="44"/>
      <c r="D1448" s="44"/>
    </row>
    <row r="1449" spans="1:4" x14ac:dyDescent="0.25">
      <c r="A1449" s="3" t="str">
        <f t="shared" ca="1" si="1374"/>
        <v/>
      </c>
      <c r="B1449" s="10" t="str">
        <f t="shared" ref="B1449" ca="1" si="1412">IF(A1449="","","05-09 years")</f>
        <v/>
      </c>
      <c r="C1449" s="44"/>
      <c r="D1449" s="44"/>
    </row>
    <row r="1450" spans="1:4" x14ac:dyDescent="0.25">
      <c r="A1450" s="3" t="str">
        <f t="shared" ca="1" si="1374"/>
        <v/>
      </c>
      <c r="B1450" s="10" t="str">
        <f t="shared" ref="B1450" ca="1" si="1413">IF(A1450="","","10-14 years")</f>
        <v/>
      </c>
      <c r="C1450" s="44"/>
      <c r="D1450" s="44"/>
    </row>
    <row r="1451" spans="1:4" x14ac:dyDescent="0.25">
      <c r="A1451" s="3" t="str">
        <f t="shared" ca="1" si="1374"/>
        <v/>
      </c>
      <c r="B1451" s="10" t="str">
        <f t="shared" ref="B1451" ca="1" si="1414">IF(A1451="","","15-19 years")</f>
        <v/>
      </c>
      <c r="C1451" s="44"/>
      <c r="D1451" s="44"/>
    </row>
    <row r="1452" spans="1:4" x14ac:dyDescent="0.25">
      <c r="A1452" s="3" t="str">
        <f t="shared" ca="1" si="1374"/>
        <v/>
      </c>
      <c r="B1452" s="10" t="str">
        <f t="shared" ref="B1452" ca="1" si="1415">IF(A1452="","","20-24 years")</f>
        <v/>
      </c>
      <c r="C1452" s="44"/>
      <c r="D1452" s="44"/>
    </row>
    <row r="1453" spans="1:4" x14ac:dyDescent="0.25">
      <c r="A1453" s="3" t="str">
        <f t="shared" ca="1" si="1374"/>
        <v/>
      </c>
      <c r="B1453" s="10" t="str">
        <f t="shared" ref="B1453" ca="1" si="1416">IF(A1453="","","25-29 years")</f>
        <v/>
      </c>
      <c r="C1453" s="44"/>
      <c r="D1453" s="44"/>
    </row>
    <row r="1454" spans="1:4" x14ac:dyDescent="0.25">
      <c r="A1454" s="3" t="str">
        <f t="shared" ca="1" si="1374"/>
        <v/>
      </c>
      <c r="B1454" s="10" t="str">
        <f t="shared" ref="B1454" ca="1" si="1417">IF(A1454="","","30-34 years")</f>
        <v/>
      </c>
      <c r="C1454" s="44"/>
      <c r="D1454" s="44"/>
    </row>
    <row r="1455" spans="1:4" x14ac:dyDescent="0.25">
      <c r="A1455" s="3" t="str">
        <f t="shared" ca="1" si="1374"/>
        <v/>
      </c>
      <c r="B1455" s="10" t="str">
        <f t="shared" ref="B1455" ca="1" si="1418">IF(A1455="","","35-39 years")</f>
        <v/>
      </c>
      <c r="C1455" s="44"/>
      <c r="D1455" s="44"/>
    </row>
    <row r="1456" spans="1:4" x14ac:dyDescent="0.25">
      <c r="A1456" s="3" t="str">
        <f t="shared" ca="1" si="1374"/>
        <v/>
      </c>
      <c r="B1456" s="10" t="str">
        <f t="shared" ref="B1456" ca="1" si="1419">IF(A1456="","","40-44 years")</f>
        <v/>
      </c>
      <c r="C1456" s="44"/>
      <c r="D1456" s="44"/>
    </row>
    <row r="1457" spans="1:4" x14ac:dyDescent="0.25">
      <c r="A1457" s="3" t="str">
        <f t="shared" ca="1" si="1374"/>
        <v/>
      </c>
      <c r="B1457" s="10" t="str">
        <f t="shared" ref="B1457" ca="1" si="1420">IF(A1457="","","45-49 years")</f>
        <v/>
      </c>
      <c r="C1457" s="44"/>
      <c r="D1457" s="44"/>
    </row>
    <row r="1458" spans="1:4" x14ac:dyDescent="0.25">
      <c r="A1458" s="3" t="str">
        <f t="shared" ca="1" si="1374"/>
        <v/>
      </c>
      <c r="B1458" s="10" t="str">
        <f t="shared" ref="B1458" ca="1" si="1421">IF(A1458="","","50-54 years")</f>
        <v/>
      </c>
      <c r="C1458" s="44"/>
      <c r="D1458" s="44"/>
    </row>
    <row r="1459" spans="1:4" x14ac:dyDescent="0.25">
      <c r="A1459" s="3" t="str">
        <f t="shared" ca="1" si="1374"/>
        <v/>
      </c>
      <c r="B1459" s="10" t="str">
        <f t="shared" ref="B1459" ca="1" si="1422">IF(A1459="","","55-59 years")</f>
        <v/>
      </c>
      <c r="C1459" s="44"/>
      <c r="D1459" s="44"/>
    </row>
    <row r="1460" spans="1:4" x14ac:dyDescent="0.25">
      <c r="A1460" s="3" t="str">
        <f t="shared" ca="1" si="1374"/>
        <v/>
      </c>
      <c r="B1460" s="10" t="str">
        <f t="shared" ref="B1460" ca="1" si="1423">IF(A1460="","","60-64 years")</f>
        <v/>
      </c>
      <c r="C1460" s="44"/>
      <c r="D1460" s="44"/>
    </row>
    <row r="1461" spans="1:4" x14ac:dyDescent="0.25">
      <c r="A1461" s="3" t="str">
        <f t="shared" ca="1" si="1374"/>
        <v/>
      </c>
      <c r="B1461" s="10" t="str">
        <f t="shared" ref="B1461" ca="1" si="1424">IF(A1461="","","65-69 years")</f>
        <v/>
      </c>
      <c r="C1461" s="44"/>
      <c r="D1461" s="44"/>
    </row>
    <row r="1462" spans="1:4" x14ac:dyDescent="0.25">
      <c r="A1462" s="3" t="str">
        <f t="shared" ca="1" si="1374"/>
        <v/>
      </c>
      <c r="B1462" s="10" t="str">
        <f t="shared" ref="B1462" ca="1" si="1425">IF(A1462="","","70-74 years")</f>
        <v/>
      </c>
      <c r="C1462" s="44"/>
      <c r="D1462" s="44"/>
    </row>
    <row r="1463" spans="1:4" x14ac:dyDescent="0.25">
      <c r="A1463" s="3" t="str">
        <f t="shared" ca="1" si="1374"/>
        <v/>
      </c>
      <c r="B1463" s="10" t="str">
        <f t="shared" ref="B1463" ca="1" si="1426">IF(A1463="","","75-79 years")</f>
        <v/>
      </c>
      <c r="C1463" s="44"/>
      <c r="D1463" s="44"/>
    </row>
    <row r="1464" spans="1:4" x14ac:dyDescent="0.25">
      <c r="A1464" s="3" t="str">
        <f t="shared" ca="1" si="1374"/>
        <v/>
      </c>
      <c r="B1464" s="10" t="str">
        <f t="shared" ref="B1464" ca="1" si="1427">IF(A1464="","","80-84 years")</f>
        <v/>
      </c>
      <c r="C1464" s="44"/>
      <c r="D1464" s="44"/>
    </row>
    <row r="1465" spans="1:4" x14ac:dyDescent="0.25">
      <c r="A1465" s="3" t="str">
        <f t="shared" ca="1" si="1374"/>
        <v/>
      </c>
      <c r="B1465" s="10" t="str">
        <f t="shared" ref="B1465" ca="1" si="1428">IF(A1465="","","85+ years")</f>
        <v/>
      </c>
      <c r="C1465" s="44"/>
      <c r="D1465" s="44"/>
    </row>
    <row r="1466" spans="1:4" x14ac:dyDescent="0.25">
      <c r="A1466" s="3" t="str">
        <f t="shared" ca="1" si="1374"/>
        <v/>
      </c>
      <c r="B1466" s="10" t="str">
        <f t="shared" ref="B1466" ca="1" si="1429">IF(A1466="","","00 years")</f>
        <v/>
      </c>
      <c r="C1466" s="44"/>
      <c r="D1466" s="44"/>
    </row>
    <row r="1467" spans="1:4" x14ac:dyDescent="0.25">
      <c r="A1467" s="3" t="str">
        <f t="shared" ca="1" si="1374"/>
        <v/>
      </c>
      <c r="B1467" s="10" t="str">
        <f t="shared" ref="B1467" ca="1" si="1430">IF(A1467="","","01-04 years")</f>
        <v/>
      </c>
      <c r="C1467" s="44"/>
      <c r="D1467" s="44"/>
    </row>
    <row r="1468" spans="1:4" x14ac:dyDescent="0.25">
      <c r="A1468" s="3" t="str">
        <f t="shared" ca="1" si="1374"/>
        <v/>
      </c>
      <c r="B1468" s="10" t="str">
        <f t="shared" ref="B1468" ca="1" si="1431">IF(A1468="","","05-09 years")</f>
        <v/>
      </c>
      <c r="C1468" s="44"/>
      <c r="D1468" s="44"/>
    </row>
    <row r="1469" spans="1:4" x14ac:dyDescent="0.25">
      <c r="A1469" s="3" t="str">
        <f t="shared" ca="1" si="1374"/>
        <v/>
      </c>
      <c r="B1469" s="10" t="str">
        <f t="shared" ref="B1469" ca="1" si="1432">IF(A1469="","","10-14 years")</f>
        <v/>
      </c>
      <c r="C1469" s="44"/>
      <c r="D1469" s="44"/>
    </row>
    <row r="1470" spans="1:4" x14ac:dyDescent="0.25">
      <c r="A1470" s="3" t="str">
        <f t="shared" ca="1" si="1374"/>
        <v/>
      </c>
      <c r="B1470" s="10" t="str">
        <f t="shared" ref="B1470" ca="1" si="1433">IF(A1470="","","15-19 years")</f>
        <v/>
      </c>
      <c r="C1470" s="44"/>
      <c r="D1470" s="44"/>
    </row>
    <row r="1471" spans="1:4" x14ac:dyDescent="0.25">
      <c r="A1471" s="3" t="str">
        <f t="shared" ca="1" si="1374"/>
        <v/>
      </c>
      <c r="B1471" s="10" t="str">
        <f t="shared" ref="B1471" ca="1" si="1434">IF(A1471="","","20-24 years")</f>
        <v/>
      </c>
      <c r="C1471" s="44"/>
      <c r="D1471" s="44"/>
    </row>
    <row r="1472" spans="1:4" x14ac:dyDescent="0.25">
      <c r="A1472" s="3" t="str">
        <f t="shared" ca="1" si="1374"/>
        <v/>
      </c>
      <c r="B1472" s="10" t="str">
        <f t="shared" ref="B1472" ca="1" si="1435">IF(A1472="","","25-29 years")</f>
        <v/>
      </c>
      <c r="C1472" s="44"/>
      <c r="D1472" s="44"/>
    </row>
    <row r="1473" spans="1:4" x14ac:dyDescent="0.25">
      <c r="A1473" s="3" t="str">
        <f t="shared" ca="1" si="1374"/>
        <v/>
      </c>
      <c r="B1473" s="10" t="str">
        <f t="shared" ref="B1473" ca="1" si="1436">IF(A1473="","","30-34 years")</f>
        <v/>
      </c>
      <c r="C1473" s="44"/>
      <c r="D1473" s="44"/>
    </row>
    <row r="1474" spans="1:4" x14ac:dyDescent="0.25">
      <c r="A1474" s="3" t="str">
        <f t="shared" ca="1" si="1374"/>
        <v/>
      </c>
      <c r="B1474" s="10" t="str">
        <f t="shared" ref="B1474" ca="1" si="1437">IF(A1474="","","35-39 years")</f>
        <v/>
      </c>
      <c r="C1474" s="44"/>
      <c r="D1474" s="44"/>
    </row>
    <row r="1475" spans="1:4" x14ac:dyDescent="0.25">
      <c r="A1475" s="3" t="str">
        <f t="shared" ca="1" si="1374"/>
        <v/>
      </c>
      <c r="B1475" s="10" t="str">
        <f t="shared" ref="B1475" ca="1" si="1438">IF(A1475="","","40-44 years")</f>
        <v/>
      </c>
      <c r="C1475" s="44"/>
      <c r="D1475" s="44"/>
    </row>
    <row r="1476" spans="1:4" x14ac:dyDescent="0.25">
      <c r="A1476" s="3" t="str">
        <f t="shared" ref="A1476:A1539" ca="1" si="1439">IF(INDIRECT("Regions!A"&amp;FLOOR((ROW()-3)/19,1)+3)="","",INDIRECT("Regions!A"&amp;FLOOR((ROW()-3)/19,1)+3))</f>
        <v/>
      </c>
      <c r="B1476" s="10" t="str">
        <f t="shared" ref="B1476" ca="1" si="1440">IF(A1476="","","45-49 years")</f>
        <v/>
      </c>
      <c r="C1476" s="44"/>
      <c r="D1476" s="44"/>
    </row>
    <row r="1477" spans="1:4" x14ac:dyDescent="0.25">
      <c r="A1477" s="3" t="str">
        <f t="shared" ca="1" si="1439"/>
        <v/>
      </c>
      <c r="B1477" s="10" t="str">
        <f t="shared" ref="B1477" ca="1" si="1441">IF(A1477="","","50-54 years")</f>
        <v/>
      </c>
      <c r="C1477" s="44"/>
      <c r="D1477" s="44"/>
    </row>
    <row r="1478" spans="1:4" x14ac:dyDescent="0.25">
      <c r="A1478" s="3" t="str">
        <f t="shared" ca="1" si="1439"/>
        <v/>
      </c>
      <c r="B1478" s="10" t="str">
        <f t="shared" ref="B1478" ca="1" si="1442">IF(A1478="","","55-59 years")</f>
        <v/>
      </c>
      <c r="C1478" s="44"/>
      <c r="D1478" s="44"/>
    </row>
    <row r="1479" spans="1:4" x14ac:dyDescent="0.25">
      <c r="A1479" s="3" t="str">
        <f t="shared" ca="1" si="1439"/>
        <v/>
      </c>
      <c r="B1479" s="10" t="str">
        <f t="shared" ref="B1479" ca="1" si="1443">IF(A1479="","","60-64 years")</f>
        <v/>
      </c>
      <c r="C1479" s="44"/>
      <c r="D1479" s="44"/>
    </row>
    <row r="1480" spans="1:4" x14ac:dyDescent="0.25">
      <c r="A1480" s="3" t="str">
        <f t="shared" ca="1" si="1439"/>
        <v/>
      </c>
      <c r="B1480" s="10" t="str">
        <f t="shared" ref="B1480" ca="1" si="1444">IF(A1480="","","65-69 years")</f>
        <v/>
      </c>
      <c r="C1480" s="44"/>
      <c r="D1480" s="44"/>
    </row>
    <row r="1481" spans="1:4" x14ac:dyDescent="0.25">
      <c r="A1481" s="3" t="str">
        <f t="shared" ca="1" si="1439"/>
        <v/>
      </c>
      <c r="B1481" s="10" t="str">
        <f t="shared" ref="B1481" ca="1" si="1445">IF(A1481="","","70-74 years")</f>
        <v/>
      </c>
      <c r="C1481" s="44"/>
      <c r="D1481" s="44"/>
    </row>
    <row r="1482" spans="1:4" x14ac:dyDescent="0.25">
      <c r="A1482" s="3" t="str">
        <f t="shared" ca="1" si="1439"/>
        <v/>
      </c>
      <c r="B1482" s="10" t="str">
        <f t="shared" ref="B1482" ca="1" si="1446">IF(A1482="","","75-79 years")</f>
        <v/>
      </c>
      <c r="C1482" s="44"/>
      <c r="D1482" s="44"/>
    </row>
    <row r="1483" spans="1:4" x14ac:dyDescent="0.25">
      <c r="A1483" s="3" t="str">
        <f t="shared" ca="1" si="1439"/>
        <v/>
      </c>
      <c r="B1483" s="10" t="str">
        <f t="shared" ref="B1483" ca="1" si="1447">IF(A1483="","","80-84 years")</f>
        <v/>
      </c>
      <c r="C1483" s="44"/>
      <c r="D1483" s="44"/>
    </row>
    <row r="1484" spans="1:4" x14ac:dyDescent="0.25">
      <c r="A1484" s="3" t="str">
        <f t="shared" ca="1" si="1439"/>
        <v/>
      </c>
      <c r="B1484" s="10" t="str">
        <f t="shared" ref="B1484" ca="1" si="1448">IF(A1484="","","85+ years")</f>
        <v/>
      </c>
      <c r="C1484" s="44"/>
      <c r="D1484" s="44"/>
    </row>
    <row r="1485" spans="1:4" x14ac:dyDescent="0.25">
      <c r="A1485" s="3" t="str">
        <f t="shared" ca="1" si="1439"/>
        <v/>
      </c>
      <c r="B1485" s="10" t="str">
        <f t="shared" ref="B1485" ca="1" si="1449">IF(A1485="","","00 years")</f>
        <v/>
      </c>
      <c r="C1485" s="44"/>
      <c r="D1485" s="44"/>
    </row>
    <row r="1486" spans="1:4" x14ac:dyDescent="0.25">
      <c r="A1486" s="3" t="str">
        <f t="shared" ca="1" si="1439"/>
        <v/>
      </c>
      <c r="B1486" s="10" t="str">
        <f t="shared" ref="B1486" ca="1" si="1450">IF(A1486="","","01-04 years")</f>
        <v/>
      </c>
      <c r="C1486" s="44"/>
      <c r="D1486" s="44"/>
    </row>
    <row r="1487" spans="1:4" x14ac:dyDescent="0.25">
      <c r="A1487" s="3" t="str">
        <f t="shared" ca="1" si="1439"/>
        <v/>
      </c>
      <c r="B1487" s="10" t="str">
        <f t="shared" ref="B1487" ca="1" si="1451">IF(A1487="","","05-09 years")</f>
        <v/>
      </c>
      <c r="C1487" s="44"/>
      <c r="D1487" s="44"/>
    </row>
    <row r="1488" spans="1:4" x14ac:dyDescent="0.25">
      <c r="A1488" s="3" t="str">
        <f t="shared" ca="1" si="1439"/>
        <v/>
      </c>
      <c r="B1488" s="10" t="str">
        <f t="shared" ref="B1488" ca="1" si="1452">IF(A1488="","","10-14 years")</f>
        <v/>
      </c>
      <c r="C1488" s="44"/>
      <c r="D1488" s="44"/>
    </row>
    <row r="1489" spans="1:4" x14ac:dyDescent="0.25">
      <c r="A1489" s="3" t="str">
        <f t="shared" ca="1" si="1439"/>
        <v/>
      </c>
      <c r="B1489" s="10" t="str">
        <f t="shared" ref="B1489" ca="1" si="1453">IF(A1489="","","15-19 years")</f>
        <v/>
      </c>
      <c r="C1489" s="44"/>
      <c r="D1489" s="44"/>
    </row>
    <row r="1490" spans="1:4" x14ac:dyDescent="0.25">
      <c r="A1490" s="3" t="str">
        <f t="shared" ca="1" si="1439"/>
        <v/>
      </c>
      <c r="B1490" s="10" t="str">
        <f t="shared" ref="B1490" ca="1" si="1454">IF(A1490="","","20-24 years")</f>
        <v/>
      </c>
      <c r="C1490" s="44"/>
      <c r="D1490" s="44"/>
    </row>
    <row r="1491" spans="1:4" x14ac:dyDescent="0.25">
      <c r="A1491" s="3" t="str">
        <f t="shared" ca="1" si="1439"/>
        <v/>
      </c>
      <c r="B1491" s="10" t="str">
        <f t="shared" ref="B1491" ca="1" si="1455">IF(A1491="","","25-29 years")</f>
        <v/>
      </c>
      <c r="C1491" s="44"/>
      <c r="D1491" s="44"/>
    </row>
    <row r="1492" spans="1:4" x14ac:dyDescent="0.25">
      <c r="A1492" s="3" t="str">
        <f t="shared" ca="1" si="1439"/>
        <v/>
      </c>
      <c r="B1492" s="10" t="str">
        <f t="shared" ref="B1492" ca="1" si="1456">IF(A1492="","","30-34 years")</f>
        <v/>
      </c>
      <c r="C1492" s="44"/>
      <c r="D1492" s="44"/>
    </row>
    <row r="1493" spans="1:4" x14ac:dyDescent="0.25">
      <c r="A1493" s="3" t="str">
        <f t="shared" ca="1" si="1439"/>
        <v/>
      </c>
      <c r="B1493" s="10" t="str">
        <f t="shared" ref="B1493" ca="1" si="1457">IF(A1493="","","35-39 years")</f>
        <v/>
      </c>
      <c r="C1493" s="44"/>
      <c r="D1493" s="44"/>
    </row>
    <row r="1494" spans="1:4" x14ac:dyDescent="0.25">
      <c r="A1494" s="3" t="str">
        <f t="shared" ca="1" si="1439"/>
        <v/>
      </c>
      <c r="B1494" s="10" t="str">
        <f t="shared" ref="B1494" ca="1" si="1458">IF(A1494="","","40-44 years")</f>
        <v/>
      </c>
      <c r="C1494" s="44"/>
      <c r="D1494" s="44"/>
    </row>
    <row r="1495" spans="1:4" x14ac:dyDescent="0.25">
      <c r="A1495" s="3" t="str">
        <f t="shared" ca="1" si="1439"/>
        <v/>
      </c>
      <c r="B1495" s="10" t="str">
        <f t="shared" ref="B1495" ca="1" si="1459">IF(A1495="","","45-49 years")</f>
        <v/>
      </c>
      <c r="C1495" s="44"/>
      <c r="D1495" s="44"/>
    </row>
    <row r="1496" spans="1:4" x14ac:dyDescent="0.25">
      <c r="A1496" s="3" t="str">
        <f t="shared" ca="1" si="1439"/>
        <v/>
      </c>
      <c r="B1496" s="10" t="str">
        <f t="shared" ref="B1496" ca="1" si="1460">IF(A1496="","","50-54 years")</f>
        <v/>
      </c>
      <c r="C1496" s="44"/>
      <c r="D1496" s="44"/>
    </row>
    <row r="1497" spans="1:4" x14ac:dyDescent="0.25">
      <c r="A1497" s="3" t="str">
        <f t="shared" ca="1" si="1439"/>
        <v/>
      </c>
      <c r="B1497" s="10" t="str">
        <f t="shared" ref="B1497" ca="1" si="1461">IF(A1497="","","55-59 years")</f>
        <v/>
      </c>
      <c r="C1497" s="44"/>
      <c r="D1497" s="44"/>
    </row>
    <row r="1498" spans="1:4" x14ac:dyDescent="0.25">
      <c r="A1498" s="3" t="str">
        <f t="shared" ca="1" si="1439"/>
        <v/>
      </c>
      <c r="B1498" s="10" t="str">
        <f t="shared" ref="B1498" ca="1" si="1462">IF(A1498="","","60-64 years")</f>
        <v/>
      </c>
      <c r="C1498" s="44"/>
      <c r="D1498" s="44"/>
    </row>
    <row r="1499" spans="1:4" x14ac:dyDescent="0.25">
      <c r="A1499" s="3" t="str">
        <f t="shared" ca="1" si="1439"/>
        <v/>
      </c>
      <c r="B1499" s="10" t="str">
        <f t="shared" ref="B1499" ca="1" si="1463">IF(A1499="","","65-69 years")</f>
        <v/>
      </c>
      <c r="C1499" s="44"/>
      <c r="D1499" s="44"/>
    </row>
    <row r="1500" spans="1:4" x14ac:dyDescent="0.25">
      <c r="A1500" s="3" t="str">
        <f t="shared" ca="1" si="1439"/>
        <v/>
      </c>
      <c r="B1500" s="10" t="str">
        <f t="shared" ref="B1500" ca="1" si="1464">IF(A1500="","","70-74 years")</f>
        <v/>
      </c>
      <c r="C1500" s="44"/>
      <c r="D1500" s="44"/>
    </row>
    <row r="1501" spans="1:4" x14ac:dyDescent="0.25">
      <c r="A1501" s="3" t="str">
        <f t="shared" ca="1" si="1439"/>
        <v/>
      </c>
      <c r="B1501" s="10" t="str">
        <f t="shared" ref="B1501" ca="1" si="1465">IF(A1501="","","75-79 years")</f>
        <v/>
      </c>
      <c r="C1501" s="44"/>
      <c r="D1501" s="44"/>
    </row>
    <row r="1502" spans="1:4" x14ac:dyDescent="0.25">
      <c r="A1502" s="3" t="str">
        <f t="shared" ca="1" si="1439"/>
        <v/>
      </c>
      <c r="B1502" s="10" t="str">
        <f t="shared" ref="B1502" ca="1" si="1466">IF(A1502="","","80-84 years")</f>
        <v/>
      </c>
      <c r="C1502" s="44"/>
      <c r="D1502" s="44"/>
    </row>
    <row r="1503" spans="1:4" x14ac:dyDescent="0.25">
      <c r="A1503" s="3" t="str">
        <f t="shared" ca="1" si="1439"/>
        <v/>
      </c>
      <c r="B1503" s="10" t="str">
        <f t="shared" ref="B1503" ca="1" si="1467">IF(A1503="","","85+ years")</f>
        <v/>
      </c>
      <c r="C1503" s="44"/>
      <c r="D1503" s="44"/>
    </row>
    <row r="1504" spans="1:4" x14ac:dyDescent="0.25">
      <c r="A1504" s="3" t="str">
        <f t="shared" ca="1" si="1439"/>
        <v/>
      </c>
      <c r="B1504" s="10" t="str">
        <f t="shared" ref="B1504" ca="1" si="1468">IF(A1504="","","00 years")</f>
        <v/>
      </c>
      <c r="C1504" s="44"/>
      <c r="D1504" s="44"/>
    </row>
    <row r="1505" spans="1:4" x14ac:dyDescent="0.25">
      <c r="A1505" s="3" t="str">
        <f t="shared" ca="1" si="1439"/>
        <v/>
      </c>
      <c r="B1505" s="10" t="str">
        <f t="shared" ref="B1505" ca="1" si="1469">IF(A1505="","","01-04 years")</f>
        <v/>
      </c>
      <c r="C1505" s="44"/>
      <c r="D1505" s="44"/>
    </row>
    <row r="1506" spans="1:4" x14ac:dyDescent="0.25">
      <c r="A1506" s="3" t="str">
        <f t="shared" ca="1" si="1439"/>
        <v/>
      </c>
      <c r="B1506" s="10" t="str">
        <f t="shared" ref="B1506" ca="1" si="1470">IF(A1506="","","05-09 years")</f>
        <v/>
      </c>
      <c r="C1506" s="44"/>
      <c r="D1506" s="44"/>
    </row>
    <row r="1507" spans="1:4" x14ac:dyDescent="0.25">
      <c r="A1507" s="3" t="str">
        <f t="shared" ca="1" si="1439"/>
        <v/>
      </c>
      <c r="B1507" s="10" t="str">
        <f t="shared" ref="B1507" ca="1" si="1471">IF(A1507="","","10-14 years")</f>
        <v/>
      </c>
      <c r="C1507" s="44"/>
      <c r="D1507" s="44"/>
    </row>
    <row r="1508" spans="1:4" x14ac:dyDescent="0.25">
      <c r="A1508" s="3" t="str">
        <f t="shared" ca="1" si="1439"/>
        <v/>
      </c>
      <c r="B1508" s="10" t="str">
        <f t="shared" ref="B1508" ca="1" si="1472">IF(A1508="","","15-19 years")</f>
        <v/>
      </c>
      <c r="C1508" s="44"/>
      <c r="D1508" s="44"/>
    </row>
    <row r="1509" spans="1:4" x14ac:dyDescent="0.25">
      <c r="A1509" s="3" t="str">
        <f t="shared" ca="1" si="1439"/>
        <v/>
      </c>
      <c r="B1509" s="10" t="str">
        <f t="shared" ref="B1509" ca="1" si="1473">IF(A1509="","","20-24 years")</f>
        <v/>
      </c>
      <c r="C1509" s="44"/>
      <c r="D1509" s="44"/>
    </row>
    <row r="1510" spans="1:4" x14ac:dyDescent="0.25">
      <c r="A1510" s="3" t="str">
        <f t="shared" ca="1" si="1439"/>
        <v/>
      </c>
      <c r="B1510" s="10" t="str">
        <f t="shared" ref="B1510" ca="1" si="1474">IF(A1510="","","25-29 years")</f>
        <v/>
      </c>
      <c r="C1510" s="44"/>
      <c r="D1510" s="44"/>
    </row>
    <row r="1511" spans="1:4" x14ac:dyDescent="0.25">
      <c r="A1511" s="3" t="str">
        <f t="shared" ca="1" si="1439"/>
        <v/>
      </c>
      <c r="B1511" s="10" t="str">
        <f t="shared" ref="B1511" ca="1" si="1475">IF(A1511="","","30-34 years")</f>
        <v/>
      </c>
      <c r="C1511" s="44"/>
      <c r="D1511" s="44"/>
    </row>
    <row r="1512" spans="1:4" x14ac:dyDescent="0.25">
      <c r="A1512" s="3" t="str">
        <f t="shared" ca="1" si="1439"/>
        <v/>
      </c>
      <c r="B1512" s="10" t="str">
        <f t="shared" ref="B1512" ca="1" si="1476">IF(A1512="","","35-39 years")</f>
        <v/>
      </c>
      <c r="C1512" s="44"/>
      <c r="D1512" s="44"/>
    </row>
    <row r="1513" spans="1:4" x14ac:dyDescent="0.25">
      <c r="A1513" s="3" t="str">
        <f t="shared" ca="1" si="1439"/>
        <v/>
      </c>
      <c r="B1513" s="10" t="str">
        <f t="shared" ref="B1513" ca="1" si="1477">IF(A1513="","","40-44 years")</f>
        <v/>
      </c>
      <c r="C1513" s="44"/>
      <c r="D1513" s="44"/>
    </row>
    <row r="1514" spans="1:4" x14ac:dyDescent="0.25">
      <c r="A1514" s="3" t="str">
        <f t="shared" ca="1" si="1439"/>
        <v/>
      </c>
      <c r="B1514" s="10" t="str">
        <f t="shared" ref="B1514" ca="1" si="1478">IF(A1514="","","45-49 years")</f>
        <v/>
      </c>
      <c r="C1514" s="44"/>
      <c r="D1514" s="44"/>
    </row>
    <row r="1515" spans="1:4" x14ac:dyDescent="0.25">
      <c r="A1515" s="3" t="str">
        <f t="shared" ca="1" si="1439"/>
        <v/>
      </c>
      <c r="B1515" s="10" t="str">
        <f t="shared" ref="B1515" ca="1" si="1479">IF(A1515="","","50-54 years")</f>
        <v/>
      </c>
      <c r="C1515" s="44"/>
      <c r="D1515" s="44"/>
    </row>
    <row r="1516" spans="1:4" x14ac:dyDescent="0.25">
      <c r="A1516" s="3" t="str">
        <f t="shared" ca="1" si="1439"/>
        <v/>
      </c>
      <c r="B1516" s="10" t="str">
        <f t="shared" ref="B1516" ca="1" si="1480">IF(A1516="","","55-59 years")</f>
        <v/>
      </c>
      <c r="C1516" s="44"/>
      <c r="D1516" s="44"/>
    </row>
    <row r="1517" spans="1:4" x14ac:dyDescent="0.25">
      <c r="A1517" s="3" t="str">
        <f t="shared" ca="1" si="1439"/>
        <v/>
      </c>
      <c r="B1517" s="10" t="str">
        <f t="shared" ref="B1517" ca="1" si="1481">IF(A1517="","","60-64 years")</f>
        <v/>
      </c>
      <c r="C1517" s="44"/>
      <c r="D1517" s="44"/>
    </row>
    <row r="1518" spans="1:4" x14ac:dyDescent="0.25">
      <c r="A1518" s="3" t="str">
        <f t="shared" ca="1" si="1439"/>
        <v/>
      </c>
      <c r="B1518" s="10" t="str">
        <f t="shared" ref="B1518" ca="1" si="1482">IF(A1518="","","65-69 years")</f>
        <v/>
      </c>
      <c r="C1518" s="44"/>
      <c r="D1518" s="44"/>
    </row>
    <row r="1519" spans="1:4" x14ac:dyDescent="0.25">
      <c r="A1519" s="3" t="str">
        <f t="shared" ca="1" si="1439"/>
        <v/>
      </c>
      <c r="B1519" s="10" t="str">
        <f t="shared" ref="B1519" ca="1" si="1483">IF(A1519="","","70-74 years")</f>
        <v/>
      </c>
      <c r="C1519" s="44"/>
      <c r="D1519" s="44"/>
    </row>
    <row r="1520" spans="1:4" x14ac:dyDescent="0.25">
      <c r="A1520" s="3" t="str">
        <f t="shared" ca="1" si="1439"/>
        <v/>
      </c>
      <c r="B1520" s="10" t="str">
        <f t="shared" ref="B1520" ca="1" si="1484">IF(A1520="","","75-79 years")</f>
        <v/>
      </c>
      <c r="C1520" s="44"/>
      <c r="D1520" s="44"/>
    </row>
    <row r="1521" spans="1:4" x14ac:dyDescent="0.25">
      <c r="A1521" s="3" t="str">
        <f t="shared" ca="1" si="1439"/>
        <v/>
      </c>
      <c r="B1521" s="10" t="str">
        <f t="shared" ref="B1521" ca="1" si="1485">IF(A1521="","","80-84 years")</f>
        <v/>
      </c>
      <c r="C1521" s="44"/>
      <c r="D1521" s="44"/>
    </row>
    <row r="1522" spans="1:4" x14ac:dyDescent="0.25">
      <c r="A1522" s="3" t="str">
        <f t="shared" ca="1" si="1439"/>
        <v/>
      </c>
      <c r="B1522" s="10" t="str">
        <f t="shared" ref="B1522" ca="1" si="1486">IF(A1522="","","85+ years")</f>
        <v/>
      </c>
      <c r="C1522" s="44"/>
      <c r="D1522" s="44"/>
    </row>
    <row r="1523" spans="1:4" x14ac:dyDescent="0.25">
      <c r="A1523" s="3" t="str">
        <f t="shared" ca="1" si="1439"/>
        <v/>
      </c>
      <c r="B1523" s="10" t="str">
        <f t="shared" ref="B1523" ca="1" si="1487">IF(A1523="","","00 years")</f>
        <v/>
      </c>
      <c r="C1523" s="44"/>
      <c r="D1523" s="44"/>
    </row>
    <row r="1524" spans="1:4" x14ac:dyDescent="0.25">
      <c r="A1524" s="3" t="str">
        <f t="shared" ca="1" si="1439"/>
        <v/>
      </c>
      <c r="B1524" s="10" t="str">
        <f t="shared" ref="B1524" ca="1" si="1488">IF(A1524="","","01-04 years")</f>
        <v/>
      </c>
      <c r="C1524" s="44"/>
      <c r="D1524" s="44"/>
    </row>
    <row r="1525" spans="1:4" x14ac:dyDescent="0.25">
      <c r="A1525" s="3" t="str">
        <f t="shared" ca="1" si="1439"/>
        <v/>
      </c>
      <c r="B1525" s="10" t="str">
        <f t="shared" ref="B1525" ca="1" si="1489">IF(A1525="","","05-09 years")</f>
        <v/>
      </c>
      <c r="C1525" s="44"/>
      <c r="D1525" s="44"/>
    </row>
    <row r="1526" spans="1:4" x14ac:dyDescent="0.25">
      <c r="A1526" s="3" t="str">
        <f t="shared" ca="1" si="1439"/>
        <v/>
      </c>
      <c r="B1526" s="10" t="str">
        <f t="shared" ref="B1526" ca="1" si="1490">IF(A1526="","","10-14 years")</f>
        <v/>
      </c>
      <c r="C1526" s="44"/>
      <c r="D1526" s="44"/>
    </row>
    <row r="1527" spans="1:4" x14ac:dyDescent="0.25">
      <c r="A1527" s="3" t="str">
        <f t="shared" ca="1" si="1439"/>
        <v/>
      </c>
      <c r="B1527" s="10" t="str">
        <f t="shared" ref="B1527" ca="1" si="1491">IF(A1527="","","15-19 years")</f>
        <v/>
      </c>
      <c r="C1527" s="44"/>
      <c r="D1527" s="44"/>
    </row>
    <row r="1528" spans="1:4" x14ac:dyDescent="0.25">
      <c r="A1528" s="3" t="str">
        <f t="shared" ca="1" si="1439"/>
        <v/>
      </c>
      <c r="B1528" s="10" t="str">
        <f t="shared" ref="B1528" ca="1" si="1492">IF(A1528="","","20-24 years")</f>
        <v/>
      </c>
      <c r="C1528" s="44"/>
      <c r="D1528" s="44"/>
    </row>
    <row r="1529" spans="1:4" x14ac:dyDescent="0.25">
      <c r="A1529" s="3" t="str">
        <f t="shared" ca="1" si="1439"/>
        <v/>
      </c>
      <c r="B1529" s="10" t="str">
        <f t="shared" ref="B1529" ca="1" si="1493">IF(A1529="","","25-29 years")</f>
        <v/>
      </c>
      <c r="C1529" s="44"/>
      <c r="D1529" s="44"/>
    </row>
    <row r="1530" spans="1:4" x14ac:dyDescent="0.25">
      <c r="A1530" s="3" t="str">
        <f t="shared" ca="1" si="1439"/>
        <v/>
      </c>
      <c r="B1530" s="10" t="str">
        <f t="shared" ref="B1530" ca="1" si="1494">IF(A1530="","","30-34 years")</f>
        <v/>
      </c>
      <c r="C1530" s="44"/>
      <c r="D1530" s="44"/>
    </row>
    <row r="1531" spans="1:4" x14ac:dyDescent="0.25">
      <c r="A1531" s="3" t="str">
        <f t="shared" ca="1" si="1439"/>
        <v/>
      </c>
      <c r="B1531" s="10" t="str">
        <f t="shared" ref="B1531" ca="1" si="1495">IF(A1531="","","35-39 years")</f>
        <v/>
      </c>
      <c r="C1531" s="44"/>
      <c r="D1531" s="44"/>
    </row>
    <row r="1532" spans="1:4" x14ac:dyDescent="0.25">
      <c r="A1532" s="3" t="str">
        <f t="shared" ca="1" si="1439"/>
        <v/>
      </c>
      <c r="B1532" s="10" t="str">
        <f t="shared" ref="B1532" ca="1" si="1496">IF(A1532="","","40-44 years")</f>
        <v/>
      </c>
      <c r="C1532" s="44"/>
      <c r="D1532" s="44"/>
    </row>
    <row r="1533" spans="1:4" x14ac:dyDescent="0.25">
      <c r="A1533" s="3" t="str">
        <f t="shared" ca="1" si="1439"/>
        <v/>
      </c>
      <c r="B1533" s="10" t="str">
        <f t="shared" ref="B1533" ca="1" si="1497">IF(A1533="","","45-49 years")</f>
        <v/>
      </c>
      <c r="C1533" s="44"/>
      <c r="D1533" s="44"/>
    </row>
    <row r="1534" spans="1:4" x14ac:dyDescent="0.25">
      <c r="A1534" s="3" t="str">
        <f t="shared" ca="1" si="1439"/>
        <v/>
      </c>
      <c r="B1534" s="10" t="str">
        <f t="shared" ref="B1534" ca="1" si="1498">IF(A1534="","","50-54 years")</f>
        <v/>
      </c>
      <c r="C1534" s="44"/>
      <c r="D1534" s="44"/>
    </row>
    <row r="1535" spans="1:4" x14ac:dyDescent="0.25">
      <c r="A1535" s="3" t="str">
        <f t="shared" ca="1" si="1439"/>
        <v/>
      </c>
      <c r="B1535" s="10" t="str">
        <f t="shared" ref="B1535" ca="1" si="1499">IF(A1535="","","55-59 years")</f>
        <v/>
      </c>
      <c r="C1535" s="44"/>
      <c r="D1535" s="44"/>
    </row>
    <row r="1536" spans="1:4" x14ac:dyDescent="0.25">
      <c r="A1536" s="3" t="str">
        <f t="shared" ca="1" si="1439"/>
        <v/>
      </c>
      <c r="B1536" s="10" t="str">
        <f t="shared" ref="B1536" ca="1" si="1500">IF(A1536="","","60-64 years")</f>
        <v/>
      </c>
      <c r="C1536" s="44"/>
      <c r="D1536" s="44"/>
    </row>
    <row r="1537" spans="1:4" x14ac:dyDescent="0.25">
      <c r="A1537" s="3" t="str">
        <f t="shared" ca="1" si="1439"/>
        <v/>
      </c>
      <c r="B1537" s="10" t="str">
        <f t="shared" ref="B1537" ca="1" si="1501">IF(A1537="","","65-69 years")</f>
        <v/>
      </c>
      <c r="C1537" s="44"/>
      <c r="D1537" s="44"/>
    </row>
    <row r="1538" spans="1:4" x14ac:dyDescent="0.25">
      <c r="A1538" s="3" t="str">
        <f t="shared" ca="1" si="1439"/>
        <v/>
      </c>
      <c r="B1538" s="10" t="str">
        <f t="shared" ref="B1538" ca="1" si="1502">IF(A1538="","","70-74 years")</f>
        <v/>
      </c>
      <c r="C1538" s="44"/>
      <c r="D1538" s="44"/>
    </row>
    <row r="1539" spans="1:4" x14ac:dyDescent="0.25">
      <c r="A1539" s="3" t="str">
        <f t="shared" ca="1" si="1439"/>
        <v/>
      </c>
      <c r="B1539" s="10" t="str">
        <f t="shared" ref="B1539" ca="1" si="1503">IF(A1539="","","75-79 years")</f>
        <v/>
      </c>
      <c r="C1539" s="44"/>
      <c r="D1539" s="44"/>
    </row>
    <row r="1540" spans="1:4" x14ac:dyDescent="0.25">
      <c r="A1540" s="3" t="str">
        <f t="shared" ref="A1540:A1603" ca="1" si="1504">IF(INDIRECT("Regions!A"&amp;FLOOR((ROW()-3)/19,1)+3)="","",INDIRECT("Regions!A"&amp;FLOOR((ROW()-3)/19,1)+3))</f>
        <v/>
      </c>
      <c r="B1540" s="10" t="str">
        <f t="shared" ref="B1540" ca="1" si="1505">IF(A1540="","","80-84 years")</f>
        <v/>
      </c>
      <c r="C1540" s="44"/>
      <c r="D1540" s="44"/>
    </row>
    <row r="1541" spans="1:4" x14ac:dyDescent="0.25">
      <c r="A1541" s="3" t="str">
        <f t="shared" ca="1" si="1504"/>
        <v/>
      </c>
      <c r="B1541" s="10" t="str">
        <f t="shared" ref="B1541" ca="1" si="1506">IF(A1541="","","85+ years")</f>
        <v/>
      </c>
      <c r="C1541" s="44"/>
      <c r="D1541" s="44"/>
    </row>
    <row r="1542" spans="1:4" x14ac:dyDescent="0.25">
      <c r="A1542" s="3" t="str">
        <f t="shared" ca="1" si="1504"/>
        <v/>
      </c>
      <c r="B1542" s="10" t="str">
        <f t="shared" ref="B1542" ca="1" si="1507">IF(A1542="","","00 years")</f>
        <v/>
      </c>
      <c r="C1542" s="44"/>
      <c r="D1542" s="44"/>
    </row>
    <row r="1543" spans="1:4" x14ac:dyDescent="0.25">
      <c r="A1543" s="3" t="str">
        <f t="shared" ca="1" si="1504"/>
        <v/>
      </c>
      <c r="B1543" s="10" t="str">
        <f t="shared" ref="B1543" ca="1" si="1508">IF(A1543="","","01-04 years")</f>
        <v/>
      </c>
      <c r="C1543" s="44"/>
      <c r="D1543" s="44"/>
    </row>
    <row r="1544" spans="1:4" x14ac:dyDescent="0.25">
      <c r="A1544" s="3" t="str">
        <f t="shared" ca="1" si="1504"/>
        <v/>
      </c>
      <c r="B1544" s="10" t="str">
        <f t="shared" ref="B1544" ca="1" si="1509">IF(A1544="","","05-09 years")</f>
        <v/>
      </c>
      <c r="C1544" s="44"/>
      <c r="D1544" s="44"/>
    </row>
    <row r="1545" spans="1:4" x14ac:dyDescent="0.25">
      <c r="A1545" s="3" t="str">
        <f t="shared" ca="1" si="1504"/>
        <v/>
      </c>
      <c r="B1545" s="10" t="str">
        <f t="shared" ref="B1545" ca="1" si="1510">IF(A1545="","","10-14 years")</f>
        <v/>
      </c>
      <c r="C1545" s="44"/>
      <c r="D1545" s="44"/>
    </row>
    <row r="1546" spans="1:4" x14ac:dyDescent="0.25">
      <c r="A1546" s="3" t="str">
        <f t="shared" ca="1" si="1504"/>
        <v/>
      </c>
      <c r="B1546" s="10" t="str">
        <f t="shared" ref="B1546" ca="1" si="1511">IF(A1546="","","15-19 years")</f>
        <v/>
      </c>
      <c r="C1546" s="44"/>
      <c r="D1546" s="44"/>
    </row>
    <row r="1547" spans="1:4" x14ac:dyDescent="0.25">
      <c r="A1547" s="3" t="str">
        <f t="shared" ca="1" si="1504"/>
        <v/>
      </c>
      <c r="B1547" s="10" t="str">
        <f t="shared" ref="B1547" ca="1" si="1512">IF(A1547="","","20-24 years")</f>
        <v/>
      </c>
      <c r="C1547" s="44"/>
      <c r="D1547" s="44"/>
    </row>
    <row r="1548" spans="1:4" x14ac:dyDescent="0.25">
      <c r="A1548" s="3" t="str">
        <f t="shared" ca="1" si="1504"/>
        <v/>
      </c>
      <c r="B1548" s="10" t="str">
        <f t="shared" ref="B1548" ca="1" si="1513">IF(A1548="","","25-29 years")</f>
        <v/>
      </c>
      <c r="C1548" s="44"/>
      <c r="D1548" s="44"/>
    </row>
    <row r="1549" spans="1:4" x14ac:dyDescent="0.25">
      <c r="A1549" s="3" t="str">
        <f t="shared" ca="1" si="1504"/>
        <v/>
      </c>
      <c r="B1549" s="10" t="str">
        <f t="shared" ref="B1549" ca="1" si="1514">IF(A1549="","","30-34 years")</f>
        <v/>
      </c>
      <c r="C1549" s="44"/>
      <c r="D1549" s="44"/>
    </row>
    <row r="1550" spans="1:4" x14ac:dyDescent="0.25">
      <c r="A1550" s="3" t="str">
        <f t="shared" ca="1" si="1504"/>
        <v/>
      </c>
      <c r="B1550" s="10" t="str">
        <f t="shared" ref="B1550" ca="1" si="1515">IF(A1550="","","35-39 years")</f>
        <v/>
      </c>
      <c r="C1550" s="44"/>
      <c r="D1550" s="44"/>
    </row>
    <row r="1551" spans="1:4" x14ac:dyDescent="0.25">
      <c r="A1551" s="3" t="str">
        <f t="shared" ca="1" si="1504"/>
        <v/>
      </c>
      <c r="B1551" s="10" t="str">
        <f t="shared" ref="B1551" ca="1" si="1516">IF(A1551="","","40-44 years")</f>
        <v/>
      </c>
      <c r="C1551" s="44"/>
      <c r="D1551" s="44"/>
    </row>
    <row r="1552" spans="1:4" x14ac:dyDescent="0.25">
      <c r="A1552" s="3" t="str">
        <f t="shared" ca="1" si="1504"/>
        <v/>
      </c>
      <c r="B1552" s="10" t="str">
        <f t="shared" ref="B1552" ca="1" si="1517">IF(A1552="","","45-49 years")</f>
        <v/>
      </c>
      <c r="C1552" s="44"/>
      <c r="D1552" s="44"/>
    </row>
    <row r="1553" spans="1:4" x14ac:dyDescent="0.25">
      <c r="A1553" s="3" t="str">
        <f t="shared" ca="1" si="1504"/>
        <v/>
      </c>
      <c r="B1553" s="10" t="str">
        <f t="shared" ref="B1553" ca="1" si="1518">IF(A1553="","","50-54 years")</f>
        <v/>
      </c>
      <c r="C1553" s="44"/>
      <c r="D1553" s="44"/>
    </row>
    <row r="1554" spans="1:4" x14ac:dyDescent="0.25">
      <c r="A1554" s="3" t="str">
        <f t="shared" ca="1" si="1504"/>
        <v/>
      </c>
      <c r="B1554" s="10" t="str">
        <f t="shared" ref="B1554" ca="1" si="1519">IF(A1554="","","55-59 years")</f>
        <v/>
      </c>
      <c r="C1554" s="44"/>
      <c r="D1554" s="44"/>
    </row>
    <row r="1555" spans="1:4" x14ac:dyDescent="0.25">
      <c r="A1555" s="3" t="str">
        <f t="shared" ca="1" si="1504"/>
        <v/>
      </c>
      <c r="B1555" s="10" t="str">
        <f t="shared" ref="B1555" ca="1" si="1520">IF(A1555="","","60-64 years")</f>
        <v/>
      </c>
      <c r="C1555" s="44"/>
      <c r="D1555" s="44"/>
    </row>
    <row r="1556" spans="1:4" x14ac:dyDescent="0.25">
      <c r="A1556" s="3" t="str">
        <f t="shared" ca="1" si="1504"/>
        <v/>
      </c>
      <c r="B1556" s="10" t="str">
        <f t="shared" ref="B1556" ca="1" si="1521">IF(A1556="","","65-69 years")</f>
        <v/>
      </c>
      <c r="C1556" s="44"/>
      <c r="D1556" s="44"/>
    </row>
    <row r="1557" spans="1:4" x14ac:dyDescent="0.25">
      <c r="A1557" s="3" t="str">
        <f t="shared" ca="1" si="1504"/>
        <v/>
      </c>
      <c r="B1557" s="10" t="str">
        <f t="shared" ref="B1557" ca="1" si="1522">IF(A1557="","","70-74 years")</f>
        <v/>
      </c>
      <c r="C1557" s="44"/>
      <c r="D1557" s="44"/>
    </row>
    <row r="1558" spans="1:4" x14ac:dyDescent="0.25">
      <c r="A1558" s="3" t="str">
        <f t="shared" ca="1" si="1504"/>
        <v/>
      </c>
      <c r="B1558" s="10" t="str">
        <f t="shared" ref="B1558" ca="1" si="1523">IF(A1558="","","75-79 years")</f>
        <v/>
      </c>
      <c r="C1558" s="44"/>
      <c r="D1558" s="44"/>
    </row>
    <row r="1559" spans="1:4" x14ac:dyDescent="0.25">
      <c r="A1559" s="3" t="str">
        <f t="shared" ca="1" si="1504"/>
        <v/>
      </c>
      <c r="B1559" s="10" t="str">
        <f t="shared" ref="B1559" ca="1" si="1524">IF(A1559="","","80-84 years")</f>
        <v/>
      </c>
      <c r="C1559" s="44"/>
      <c r="D1559" s="44"/>
    </row>
    <row r="1560" spans="1:4" x14ac:dyDescent="0.25">
      <c r="A1560" s="3" t="str">
        <f t="shared" ca="1" si="1504"/>
        <v/>
      </c>
      <c r="B1560" s="10" t="str">
        <f t="shared" ref="B1560" ca="1" si="1525">IF(A1560="","","85+ years")</f>
        <v/>
      </c>
      <c r="C1560" s="44"/>
      <c r="D1560" s="44"/>
    </row>
    <row r="1561" spans="1:4" x14ac:dyDescent="0.25">
      <c r="A1561" s="3" t="str">
        <f t="shared" ca="1" si="1504"/>
        <v/>
      </c>
      <c r="B1561" s="10" t="str">
        <f t="shared" ref="B1561" ca="1" si="1526">IF(A1561="","","00 years")</f>
        <v/>
      </c>
      <c r="C1561" s="44"/>
      <c r="D1561" s="44"/>
    </row>
    <row r="1562" spans="1:4" x14ac:dyDescent="0.25">
      <c r="A1562" s="3" t="str">
        <f t="shared" ca="1" si="1504"/>
        <v/>
      </c>
      <c r="B1562" s="10" t="str">
        <f t="shared" ref="B1562" ca="1" si="1527">IF(A1562="","","01-04 years")</f>
        <v/>
      </c>
      <c r="C1562" s="44"/>
      <c r="D1562" s="44"/>
    </row>
    <row r="1563" spans="1:4" x14ac:dyDescent="0.25">
      <c r="A1563" s="3" t="str">
        <f t="shared" ca="1" si="1504"/>
        <v/>
      </c>
      <c r="B1563" s="10" t="str">
        <f t="shared" ref="B1563" ca="1" si="1528">IF(A1563="","","05-09 years")</f>
        <v/>
      </c>
      <c r="C1563" s="44"/>
      <c r="D1563" s="44"/>
    </row>
    <row r="1564" spans="1:4" x14ac:dyDescent="0.25">
      <c r="A1564" s="3" t="str">
        <f t="shared" ca="1" si="1504"/>
        <v/>
      </c>
      <c r="B1564" s="10" t="str">
        <f t="shared" ref="B1564" ca="1" si="1529">IF(A1564="","","10-14 years")</f>
        <v/>
      </c>
      <c r="C1564" s="44"/>
      <c r="D1564" s="44"/>
    </row>
    <row r="1565" spans="1:4" x14ac:dyDescent="0.25">
      <c r="A1565" s="3" t="str">
        <f t="shared" ca="1" si="1504"/>
        <v/>
      </c>
      <c r="B1565" s="10" t="str">
        <f t="shared" ref="B1565" ca="1" si="1530">IF(A1565="","","15-19 years")</f>
        <v/>
      </c>
      <c r="C1565" s="44"/>
      <c r="D1565" s="44"/>
    </row>
    <row r="1566" spans="1:4" x14ac:dyDescent="0.25">
      <c r="A1566" s="3" t="str">
        <f t="shared" ca="1" si="1504"/>
        <v/>
      </c>
      <c r="B1566" s="10" t="str">
        <f t="shared" ref="B1566" ca="1" si="1531">IF(A1566="","","20-24 years")</f>
        <v/>
      </c>
      <c r="C1566" s="44"/>
      <c r="D1566" s="44"/>
    </row>
    <row r="1567" spans="1:4" x14ac:dyDescent="0.25">
      <c r="A1567" s="3" t="str">
        <f t="shared" ca="1" si="1504"/>
        <v/>
      </c>
      <c r="B1567" s="10" t="str">
        <f t="shared" ref="B1567" ca="1" si="1532">IF(A1567="","","25-29 years")</f>
        <v/>
      </c>
      <c r="C1567" s="44"/>
      <c r="D1567" s="44"/>
    </row>
    <row r="1568" spans="1:4" x14ac:dyDescent="0.25">
      <c r="A1568" s="3" t="str">
        <f t="shared" ca="1" si="1504"/>
        <v/>
      </c>
      <c r="B1568" s="10" t="str">
        <f t="shared" ref="B1568" ca="1" si="1533">IF(A1568="","","30-34 years")</f>
        <v/>
      </c>
      <c r="C1568" s="44"/>
      <c r="D1568" s="44"/>
    </row>
    <row r="1569" spans="1:4" x14ac:dyDescent="0.25">
      <c r="A1569" s="3" t="str">
        <f t="shared" ca="1" si="1504"/>
        <v/>
      </c>
      <c r="B1569" s="10" t="str">
        <f t="shared" ref="B1569" ca="1" si="1534">IF(A1569="","","35-39 years")</f>
        <v/>
      </c>
      <c r="C1569" s="44"/>
      <c r="D1569" s="44"/>
    </row>
    <row r="1570" spans="1:4" x14ac:dyDescent="0.25">
      <c r="A1570" s="3" t="str">
        <f t="shared" ca="1" si="1504"/>
        <v/>
      </c>
      <c r="B1570" s="10" t="str">
        <f t="shared" ref="B1570" ca="1" si="1535">IF(A1570="","","40-44 years")</f>
        <v/>
      </c>
      <c r="C1570" s="44"/>
      <c r="D1570" s="44"/>
    </row>
    <row r="1571" spans="1:4" x14ac:dyDescent="0.25">
      <c r="A1571" s="3" t="str">
        <f t="shared" ca="1" si="1504"/>
        <v/>
      </c>
      <c r="B1571" s="10" t="str">
        <f t="shared" ref="B1571" ca="1" si="1536">IF(A1571="","","45-49 years")</f>
        <v/>
      </c>
      <c r="C1571" s="44"/>
      <c r="D1571" s="44"/>
    </row>
    <row r="1572" spans="1:4" x14ac:dyDescent="0.25">
      <c r="A1572" s="3" t="str">
        <f t="shared" ca="1" si="1504"/>
        <v/>
      </c>
      <c r="B1572" s="10" t="str">
        <f t="shared" ref="B1572" ca="1" si="1537">IF(A1572="","","50-54 years")</f>
        <v/>
      </c>
      <c r="C1572" s="44"/>
      <c r="D1572" s="44"/>
    </row>
    <row r="1573" spans="1:4" x14ac:dyDescent="0.25">
      <c r="A1573" s="3" t="str">
        <f t="shared" ca="1" si="1504"/>
        <v/>
      </c>
      <c r="B1573" s="10" t="str">
        <f t="shared" ref="B1573" ca="1" si="1538">IF(A1573="","","55-59 years")</f>
        <v/>
      </c>
      <c r="C1573" s="44"/>
      <c r="D1573" s="44"/>
    </row>
    <row r="1574" spans="1:4" x14ac:dyDescent="0.25">
      <c r="A1574" s="3" t="str">
        <f t="shared" ca="1" si="1504"/>
        <v/>
      </c>
      <c r="B1574" s="10" t="str">
        <f t="shared" ref="B1574" ca="1" si="1539">IF(A1574="","","60-64 years")</f>
        <v/>
      </c>
      <c r="C1574" s="44"/>
      <c r="D1574" s="44"/>
    </row>
    <row r="1575" spans="1:4" x14ac:dyDescent="0.25">
      <c r="A1575" s="3" t="str">
        <f t="shared" ca="1" si="1504"/>
        <v/>
      </c>
      <c r="B1575" s="10" t="str">
        <f t="shared" ref="B1575" ca="1" si="1540">IF(A1575="","","65-69 years")</f>
        <v/>
      </c>
      <c r="C1575" s="44"/>
      <c r="D1575" s="44"/>
    </row>
    <row r="1576" spans="1:4" x14ac:dyDescent="0.25">
      <c r="A1576" s="3" t="str">
        <f t="shared" ca="1" si="1504"/>
        <v/>
      </c>
      <c r="B1576" s="10" t="str">
        <f t="shared" ref="B1576" ca="1" si="1541">IF(A1576="","","70-74 years")</f>
        <v/>
      </c>
      <c r="C1576" s="44"/>
      <c r="D1576" s="44"/>
    </row>
    <row r="1577" spans="1:4" x14ac:dyDescent="0.25">
      <c r="A1577" s="3" t="str">
        <f t="shared" ca="1" si="1504"/>
        <v/>
      </c>
      <c r="B1577" s="10" t="str">
        <f t="shared" ref="B1577" ca="1" si="1542">IF(A1577="","","75-79 years")</f>
        <v/>
      </c>
      <c r="C1577" s="44"/>
      <c r="D1577" s="44"/>
    </row>
    <row r="1578" spans="1:4" x14ac:dyDescent="0.25">
      <c r="A1578" s="3" t="str">
        <f t="shared" ca="1" si="1504"/>
        <v/>
      </c>
      <c r="B1578" s="10" t="str">
        <f t="shared" ref="B1578" ca="1" si="1543">IF(A1578="","","80-84 years")</f>
        <v/>
      </c>
      <c r="C1578" s="44"/>
      <c r="D1578" s="44"/>
    </row>
    <row r="1579" spans="1:4" x14ac:dyDescent="0.25">
      <c r="A1579" s="3" t="str">
        <f t="shared" ca="1" si="1504"/>
        <v/>
      </c>
      <c r="B1579" s="10" t="str">
        <f t="shared" ref="B1579" ca="1" si="1544">IF(A1579="","","85+ years")</f>
        <v/>
      </c>
      <c r="C1579" s="44"/>
      <c r="D1579" s="44"/>
    </row>
    <row r="1580" spans="1:4" x14ac:dyDescent="0.25">
      <c r="A1580" s="3" t="str">
        <f t="shared" ca="1" si="1504"/>
        <v/>
      </c>
      <c r="B1580" s="10" t="str">
        <f t="shared" ref="B1580" ca="1" si="1545">IF(A1580="","","00 years")</f>
        <v/>
      </c>
      <c r="C1580" s="44"/>
      <c r="D1580" s="44"/>
    </row>
    <row r="1581" spans="1:4" x14ac:dyDescent="0.25">
      <c r="A1581" s="3" t="str">
        <f t="shared" ca="1" si="1504"/>
        <v/>
      </c>
      <c r="B1581" s="10" t="str">
        <f t="shared" ref="B1581" ca="1" si="1546">IF(A1581="","","01-04 years")</f>
        <v/>
      </c>
      <c r="C1581" s="44"/>
      <c r="D1581" s="44"/>
    </row>
    <row r="1582" spans="1:4" x14ac:dyDescent="0.25">
      <c r="A1582" s="3" t="str">
        <f t="shared" ca="1" si="1504"/>
        <v/>
      </c>
      <c r="B1582" s="10" t="str">
        <f t="shared" ref="B1582" ca="1" si="1547">IF(A1582="","","05-09 years")</f>
        <v/>
      </c>
      <c r="C1582" s="44"/>
      <c r="D1582" s="44"/>
    </row>
    <row r="1583" spans="1:4" x14ac:dyDescent="0.25">
      <c r="A1583" s="3" t="str">
        <f t="shared" ca="1" si="1504"/>
        <v/>
      </c>
      <c r="B1583" s="10" t="str">
        <f t="shared" ref="B1583" ca="1" si="1548">IF(A1583="","","10-14 years")</f>
        <v/>
      </c>
      <c r="C1583" s="44"/>
      <c r="D1583" s="44"/>
    </row>
    <row r="1584" spans="1:4" x14ac:dyDescent="0.25">
      <c r="A1584" s="3" t="str">
        <f t="shared" ca="1" si="1504"/>
        <v/>
      </c>
      <c r="B1584" s="10" t="str">
        <f t="shared" ref="B1584" ca="1" si="1549">IF(A1584="","","15-19 years")</f>
        <v/>
      </c>
      <c r="C1584" s="44"/>
      <c r="D1584" s="44"/>
    </row>
    <row r="1585" spans="1:4" x14ac:dyDescent="0.25">
      <c r="A1585" s="3" t="str">
        <f t="shared" ca="1" si="1504"/>
        <v/>
      </c>
      <c r="B1585" s="10" t="str">
        <f t="shared" ref="B1585" ca="1" si="1550">IF(A1585="","","20-24 years")</f>
        <v/>
      </c>
      <c r="C1585" s="44"/>
      <c r="D1585" s="44"/>
    </row>
    <row r="1586" spans="1:4" x14ac:dyDescent="0.25">
      <c r="A1586" s="3" t="str">
        <f t="shared" ca="1" si="1504"/>
        <v/>
      </c>
      <c r="B1586" s="10" t="str">
        <f t="shared" ref="B1586" ca="1" si="1551">IF(A1586="","","25-29 years")</f>
        <v/>
      </c>
      <c r="C1586" s="44"/>
      <c r="D1586" s="44"/>
    </row>
    <row r="1587" spans="1:4" x14ac:dyDescent="0.25">
      <c r="A1587" s="3" t="str">
        <f t="shared" ca="1" si="1504"/>
        <v/>
      </c>
      <c r="B1587" s="10" t="str">
        <f t="shared" ref="B1587" ca="1" si="1552">IF(A1587="","","30-34 years")</f>
        <v/>
      </c>
      <c r="C1587" s="44"/>
      <c r="D1587" s="44"/>
    </row>
    <row r="1588" spans="1:4" x14ac:dyDescent="0.25">
      <c r="A1588" s="3" t="str">
        <f t="shared" ca="1" si="1504"/>
        <v/>
      </c>
      <c r="B1588" s="10" t="str">
        <f t="shared" ref="B1588" ca="1" si="1553">IF(A1588="","","35-39 years")</f>
        <v/>
      </c>
      <c r="C1588" s="44"/>
      <c r="D1588" s="44"/>
    </row>
    <row r="1589" spans="1:4" x14ac:dyDescent="0.25">
      <c r="A1589" s="3" t="str">
        <f t="shared" ca="1" si="1504"/>
        <v/>
      </c>
      <c r="B1589" s="10" t="str">
        <f t="shared" ref="B1589" ca="1" si="1554">IF(A1589="","","40-44 years")</f>
        <v/>
      </c>
      <c r="C1589" s="44"/>
      <c r="D1589" s="44"/>
    </row>
    <row r="1590" spans="1:4" x14ac:dyDescent="0.25">
      <c r="A1590" s="3" t="str">
        <f t="shared" ca="1" si="1504"/>
        <v/>
      </c>
      <c r="B1590" s="10" t="str">
        <f t="shared" ref="B1590" ca="1" si="1555">IF(A1590="","","45-49 years")</f>
        <v/>
      </c>
      <c r="C1590" s="44"/>
      <c r="D1590" s="44"/>
    </row>
    <row r="1591" spans="1:4" x14ac:dyDescent="0.25">
      <c r="A1591" s="3" t="str">
        <f t="shared" ca="1" si="1504"/>
        <v/>
      </c>
      <c r="B1591" s="10" t="str">
        <f t="shared" ref="B1591" ca="1" si="1556">IF(A1591="","","50-54 years")</f>
        <v/>
      </c>
      <c r="C1591" s="44"/>
      <c r="D1591" s="44"/>
    </row>
    <row r="1592" spans="1:4" x14ac:dyDescent="0.25">
      <c r="A1592" s="3" t="str">
        <f t="shared" ca="1" si="1504"/>
        <v/>
      </c>
      <c r="B1592" s="10" t="str">
        <f t="shared" ref="B1592" ca="1" si="1557">IF(A1592="","","55-59 years")</f>
        <v/>
      </c>
      <c r="C1592" s="44"/>
      <c r="D1592" s="44"/>
    </row>
    <row r="1593" spans="1:4" x14ac:dyDescent="0.25">
      <c r="A1593" s="3" t="str">
        <f t="shared" ca="1" si="1504"/>
        <v/>
      </c>
      <c r="B1593" s="10" t="str">
        <f t="shared" ref="B1593" ca="1" si="1558">IF(A1593="","","60-64 years")</f>
        <v/>
      </c>
      <c r="C1593" s="44"/>
      <c r="D1593" s="44"/>
    </row>
    <row r="1594" spans="1:4" x14ac:dyDescent="0.25">
      <c r="A1594" s="3" t="str">
        <f t="shared" ca="1" si="1504"/>
        <v/>
      </c>
      <c r="B1594" s="10" t="str">
        <f t="shared" ref="B1594" ca="1" si="1559">IF(A1594="","","65-69 years")</f>
        <v/>
      </c>
      <c r="C1594" s="44"/>
      <c r="D1594" s="44"/>
    </row>
    <row r="1595" spans="1:4" x14ac:dyDescent="0.25">
      <c r="A1595" s="3" t="str">
        <f t="shared" ca="1" si="1504"/>
        <v/>
      </c>
      <c r="B1595" s="10" t="str">
        <f t="shared" ref="B1595" ca="1" si="1560">IF(A1595="","","70-74 years")</f>
        <v/>
      </c>
      <c r="C1595" s="44"/>
      <c r="D1595" s="44"/>
    </row>
    <row r="1596" spans="1:4" x14ac:dyDescent="0.25">
      <c r="A1596" s="3" t="str">
        <f t="shared" ca="1" si="1504"/>
        <v/>
      </c>
      <c r="B1596" s="10" t="str">
        <f t="shared" ref="B1596" ca="1" si="1561">IF(A1596="","","75-79 years")</f>
        <v/>
      </c>
      <c r="C1596" s="44"/>
      <c r="D1596" s="44"/>
    </row>
    <row r="1597" spans="1:4" x14ac:dyDescent="0.25">
      <c r="A1597" s="3" t="str">
        <f t="shared" ca="1" si="1504"/>
        <v/>
      </c>
      <c r="B1597" s="10" t="str">
        <f t="shared" ref="B1597" ca="1" si="1562">IF(A1597="","","80-84 years")</f>
        <v/>
      </c>
      <c r="C1597" s="44"/>
      <c r="D1597" s="44"/>
    </row>
    <row r="1598" spans="1:4" x14ac:dyDescent="0.25">
      <c r="A1598" s="3" t="str">
        <f t="shared" ca="1" si="1504"/>
        <v/>
      </c>
      <c r="B1598" s="10" t="str">
        <f t="shared" ref="B1598" ca="1" si="1563">IF(A1598="","","85+ years")</f>
        <v/>
      </c>
      <c r="C1598" s="44"/>
      <c r="D1598" s="44"/>
    </row>
    <row r="1599" spans="1:4" x14ac:dyDescent="0.25">
      <c r="A1599" s="3" t="str">
        <f t="shared" ca="1" si="1504"/>
        <v/>
      </c>
      <c r="B1599" s="10" t="str">
        <f t="shared" ref="B1599" ca="1" si="1564">IF(A1599="","","00 years")</f>
        <v/>
      </c>
      <c r="C1599" s="44"/>
      <c r="D1599" s="44"/>
    </row>
    <row r="1600" spans="1:4" x14ac:dyDescent="0.25">
      <c r="A1600" s="3" t="str">
        <f t="shared" ca="1" si="1504"/>
        <v/>
      </c>
      <c r="B1600" s="10" t="str">
        <f t="shared" ref="B1600" ca="1" si="1565">IF(A1600="","","01-04 years")</f>
        <v/>
      </c>
      <c r="C1600" s="44"/>
      <c r="D1600" s="44"/>
    </row>
    <row r="1601" spans="1:4" x14ac:dyDescent="0.25">
      <c r="A1601" s="3" t="str">
        <f t="shared" ca="1" si="1504"/>
        <v/>
      </c>
      <c r="B1601" s="10" t="str">
        <f t="shared" ref="B1601" ca="1" si="1566">IF(A1601="","","05-09 years")</f>
        <v/>
      </c>
      <c r="C1601" s="44"/>
      <c r="D1601" s="44"/>
    </row>
    <row r="1602" spans="1:4" x14ac:dyDescent="0.25">
      <c r="A1602" s="3" t="str">
        <f t="shared" ca="1" si="1504"/>
        <v/>
      </c>
      <c r="B1602" s="10" t="str">
        <f t="shared" ref="B1602" ca="1" si="1567">IF(A1602="","","10-14 years")</f>
        <v/>
      </c>
      <c r="C1602" s="44"/>
      <c r="D1602" s="44"/>
    </row>
    <row r="1603" spans="1:4" x14ac:dyDescent="0.25">
      <c r="A1603" s="3" t="str">
        <f t="shared" ca="1" si="1504"/>
        <v/>
      </c>
      <c r="B1603" s="10" t="str">
        <f t="shared" ref="B1603" ca="1" si="1568">IF(A1603="","","15-19 years")</f>
        <v/>
      </c>
      <c r="C1603" s="44"/>
      <c r="D1603" s="44"/>
    </row>
    <row r="1604" spans="1:4" x14ac:dyDescent="0.25">
      <c r="A1604" s="3" t="str">
        <f t="shared" ref="A1604:A1667" ca="1" si="1569">IF(INDIRECT("Regions!A"&amp;FLOOR((ROW()-3)/19,1)+3)="","",INDIRECT("Regions!A"&amp;FLOOR((ROW()-3)/19,1)+3))</f>
        <v/>
      </c>
      <c r="B1604" s="10" t="str">
        <f t="shared" ref="B1604" ca="1" si="1570">IF(A1604="","","20-24 years")</f>
        <v/>
      </c>
      <c r="C1604" s="44"/>
      <c r="D1604" s="44"/>
    </row>
    <row r="1605" spans="1:4" x14ac:dyDescent="0.25">
      <c r="A1605" s="3" t="str">
        <f t="shared" ca="1" si="1569"/>
        <v/>
      </c>
      <c r="B1605" s="10" t="str">
        <f t="shared" ref="B1605" ca="1" si="1571">IF(A1605="","","25-29 years")</f>
        <v/>
      </c>
      <c r="C1605" s="44"/>
      <c r="D1605" s="44"/>
    </row>
    <row r="1606" spans="1:4" x14ac:dyDescent="0.25">
      <c r="A1606" s="3" t="str">
        <f t="shared" ca="1" si="1569"/>
        <v/>
      </c>
      <c r="B1606" s="10" t="str">
        <f t="shared" ref="B1606" ca="1" si="1572">IF(A1606="","","30-34 years")</f>
        <v/>
      </c>
      <c r="C1606" s="44"/>
      <c r="D1606" s="44"/>
    </row>
    <row r="1607" spans="1:4" x14ac:dyDescent="0.25">
      <c r="A1607" s="3" t="str">
        <f t="shared" ca="1" si="1569"/>
        <v/>
      </c>
      <c r="B1607" s="10" t="str">
        <f t="shared" ref="B1607" ca="1" si="1573">IF(A1607="","","35-39 years")</f>
        <v/>
      </c>
      <c r="C1607" s="44"/>
      <c r="D1607" s="44"/>
    </row>
    <row r="1608" spans="1:4" x14ac:dyDescent="0.25">
      <c r="A1608" s="3" t="str">
        <f t="shared" ca="1" si="1569"/>
        <v/>
      </c>
      <c r="B1608" s="10" t="str">
        <f t="shared" ref="B1608" ca="1" si="1574">IF(A1608="","","40-44 years")</f>
        <v/>
      </c>
      <c r="C1608" s="44"/>
      <c r="D1608" s="44"/>
    </row>
    <row r="1609" spans="1:4" x14ac:dyDescent="0.25">
      <c r="A1609" s="3" t="str">
        <f t="shared" ca="1" si="1569"/>
        <v/>
      </c>
      <c r="B1609" s="10" t="str">
        <f t="shared" ref="B1609" ca="1" si="1575">IF(A1609="","","45-49 years")</f>
        <v/>
      </c>
      <c r="C1609" s="44"/>
      <c r="D1609" s="44"/>
    </row>
    <row r="1610" spans="1:4" x14ac:dyDescent="0.25">
      <c r="A1610" s="3" t="str">
        <f t="shared" ca="1" si="1569"/>
        <v/>
      </c>
      <c r="B1610" s="10" t="str">
        <f t="shared" ref="B1610" ca="1" si="1576">IF(A1610="","","50-54 years")</f>
        <v/>
      </c>
      <c r="C1610" s="44"/>
      <c r="D1610" s="44"/>
    </row>
    <row r="1611" spans="1:4" x14ac:dyDescent="0.25">
      <c r="A1611" s="3" t="str">
        <f t="shared" ca="1" si="1569"/>
        <v/>
      </c>
      <c r="B1611" s="10" t="str">
        <f t="shared" ref="B1611" ca="1" si="1577">IF(A1611="","","55-59 years")</f>
        <v/>
      </c>
      <c r="C1611" s="44"/>
      <c r="D1611" s="44"/>
    </row>
    <row r="1612" spans="1:4" x14ac:dyDescent="0.25">
      <c r="A1612" s="3" t="str">
        <f t="shared" ca="1" si="1569"/>
        <v/>
      </c>
      <c r="B1612" s="10" t="str">
        <f t="shared" ref="B1612" ca="1" si="1578">IF(A1612="","","60-64 years")</f>
        <v/>
      </c>
      <c r="C1612" s="44"/>
      <c r="D1612" s="44"/>
    </row>
    <row r="1613" spans="1:4" x14ac:dyDescent="0.25">
      <c r="A1613" s="3" t="str">
        <f t="shared" ca="1" si="1569"/>
        <v/>
      </c>
      <c r="B1613" s="10" t="str">
        <f t="shared" ref="B1613" ca="1" si="1579">IF(A1613="","","65-69 years")</f>
        <v/>
      </c>
      <c r="C1613" s="44"/>
      <c r="D1613" s="44"/>
    </row>
    <row r="1614" spans="1:4" x14ac:dyDescent="0.25">
      <c r="A1614" s="3" t="str">
        <f t="shared" ca="1" si="1569"/>
        <v/>
      </c>
      <c r="B1614" s="10" t="str">
        <f t="shared" ref="B1614" ca="1" si="1580">IF(A1614="","","70-74 years")</f>
        <v/>
      </c>
      <c r="C1614" s="44"/>
      <c r="D1614" s="44"/>
    </row>
    <row r="1615" spans="1:4" x14ac:dyDescent="0.25">
      <c r="A1615" s="3" t="str">
        <f t="shared" ca="1" si="1569"/>
        <v/>
      </c>
      <c r="B1615" s="10" t="str">
        <f t="shared" ref="B1615" ca="1" si="1581">IF(A1615="","","75-79 years")</f>
        <v/>
      </c>
      <c r="C1615" s="44"/>
      <c r="D1615" s="44"/>
    </row>
    <row r="1616" spans="1:4" x14ac:dyDescent="0.25">
      <c r="A1616" s="3" t="str">
        <f t="shared" ca="1" si="1569"/>
        <v/>
      </c>
      <c r="B1616" s="10" t="str">
        <f t="shared" ref="B1616" ca="1" si="1582">IF(A1616="","","80-84 years")</f>
        <v/>
      </c>
      <c r="C1616" s="44"/>
      <c r="D1616" s="44"/>
    </row>
    <row r="1617" spans="1:4" x14ac:dyDescent="0.25">
      <c r="A1617" s="3" t="str">
        <f t="shared" ca="1" si="1569"/>
        <v/>
      </c>
      <c r="B1617" s="10" t="str">
        <f t="shared" ref="B1617" ca="1" si="1583">IF(A1617="","","85+ years")</f>
        <v/>
      </c>
      <c r="C1617" s="44"/>
      <c r="D1617" s="44"/>
    </row>
    <row r="1618" spans="1:4" x14ac:dyDescent="0.25">
      <c r="A1618" s="3" t="str">
        <f t="shared" ca="1" si="1569"/>
        <v/>
      </c>
      <c r="B1618" s="10" t="str">
        <f t="shared" ref="B1618" ca="1" si="1584">IF(A1618="","","00 years")</f>
        <v/>
      </c>
      <c r="C1618" s="44"/>
      <c r="D1618" s="44"/>
    </row>
    <row r="1619" spans="1:4" x14ac:dyDescent="0.25">
      <c r="A1619" s="3" t="str">
        <f t="shared" ca="1" si="1569"/>
        <v/>
      </c>
      <c r="B1619" s="10" t="str">
        <f t="shared" ref="B1619" ca="1" si="1585">IF(A1619="","","01-04 years")</f>
        <v/>
      </c>
      <c r="C1619" s="44"/>
      <c r="D1619" s="44"/>
    </row>
    <row r="1620" spans="1:4" x14ac:dyDescent="0.25">
      <c r="A1620" s="3" t="str">
        <f t="shared" ca="1" si="1569"/>
        <v/>
      </c>
      <c r="B1620" s="10" t="str">
        <f t="shared" ref="B1620" ca="1" si="1586">IF(A1620="","","05-09 years")</f>
        <v/>
      </c>
      <c r="C1620" s="44"/>
      <c r="D1620" s="44"/>
    </row>
    <row r="1621" spans="1:4" x14ac:dyDescent="0.25">
      <c r="A1621" s="3" t="str">
        <f t="shared" ca="1" si="1569"/>
        <v/>
      </c>
      <c r="B1621" s="10" t="str">
        <f t="shared" ref="B1621" ca="1" si="1587">IF(A1621="","","10-14 years")</f>
        <v/>
      </c>
      <c r="C1621" s="44"/>
      <c r="D1621" s="44"/>
    </row>
    <row r="1622" spans="1:4" x14ac:dyDescent="0.25">
      <c r="A1622" s="3" t="str">
        <f t="shared" ca="1" si="1569"/>
        <v/>
      </c>
      <c r="B1622" s="10" t="str">
        <f t="shared" ref="B1622" ca="1" si="1588">IF(A1622="","","15-19 years")</f>
        <v/>
      </c>
      <c r="C1622" s="44"/>
      <c r="D1622" s="44"/>
    </row>
    <row r="1623" spans="1:4" x14ac:dyDescent="0.25">
      <c r="A1623" s="3" t="str">
        <f t="shared" ca="1" si="1569"/>
        <v/>
      </c>
      <c r="B1623" s="10" t="str">
        <f t="shared" ref="B1623" ca="1" si="1589">IF(A1623="","","20-24 years")</f>
        <v/>
      </c>
      <c r="C1623" s="44"/>
      <c r="D1623" s="44"/>
    </row>
    <row r="1624" spans="1:4" x14ac:dyDescent="0.25">
      <c r="A1624" s="3" t="str">
        <f t="shared" ca="1" si="1569"/>
        <v/>
      </c>
      <c r="B1624" s="10" t="str">
        <f t="shared" ref="B1624" ca="1" si="1590">IF(A1624="","","25-29 years")</f>
        <v/>
      </c>
      <c r="C1624" s="44"/>
      <c r="D1624" s="44"/>
    </row>
    <row r="1625" spans="1:4" x14ac:dyDescent="0.25">
      <c r="A1625" s="3" t="str">
        <f t="shared" ca="1" si="1569"/>
        <v/>
      </c>
      <c r="B1625" s="10" t="str">
        <f t="shared" ref="B1625" ca="1" si="1591">IF(A1625="","","30-34 years")</f>
        <v/>
      </c>
      <c r="C1625" s="44"/>
      <c r="D1625" s="44"/>
    </row>
    <row r="1626" spans="1:4" x14ac:dyDescent="0.25">
      <c r="A1626" s="3" t="str">
        <f t="shared" ca="1" si="1569"/>
        <v/>
      </c>
      <c r="B1626" s="10" t="str">
        <f t="shared" ref="B1626" ca="1" si="1592">IF(A1626="","","35-39 years")</f>
        <v/>
      </c>
      <c r="C1626" s="44"/>
      <c r="D1626" s="44"/>
    </row>
    <row r="1627" spans="1:4" x14ac:dyDescent="0.25">
      <c r="A1627" s="3" t="str">
        <f t="shared" ca="1" si="1569"/>
        <v/>
      </c>
      <c r="B1627" s="10" t="str">
        <f t="shared" ref="B1627" ca="1" si="1593">IF(A1627="","","40-44 years")</f>
        <v/>
      </c>
      <c r="C1627" s="44"/>
      <c r="D1627" s="44"/>
    </row>
    <row r="1628" spans="1:4" x14ac:dyDescent="0.25">
      <c r="A1628" s="3" t="str">
        <f t="shared" ca="1" si="1569"/>
        <v/>
      </c>
      <c r="B1628" s="10" t="str">
        <f t="shared" ref="B1628" ca="1" si="1594">IF(A1628="","","45-49 years")</f>
        <v/>
      </c>
      <c r="C1628" s="44"/>
      <c r="D1628" s="44"/>
    </row>
    <row r="1629" spans="1:4" x14ac:dyDescent="0.25">
      <c r="A1629" s="3" t="str">
        <f t="shared" ca="1" si="1569"/>
        <v/>
      </c>
      <c r="B1629" s="10" t="str">
        <f t="shared" ref="B1629" ca="1" si="1595">IF(A1629="","","50-54 years")</f>
        <v/>
      </c>
      <c r="C1629" s="44"/>
      <c r="D1629" s="44"/>
    </row>
    <row r="1630" spans="1:4" x14ac:dyDescent="0.25">
      <c r="A1630" s="3" t="str">
        <f t="shared" ca="1" si="1569"/>
        <v/>
      </c>
      <c r="B1630" s="10" t="str">
        <f t="shared" ref="B1630" ca="1" si="1596">IF(A1630="","","55-59 years")</f>
        <v/>
      </c>
      <c r="C1630" s="44"/>
      <c r="D1630" s="44"/>
    </row>
    <row r="1631" spans="1:4" x14ac:dyDescent="0.25">
      <c r="A1631" s="3" t="str">
        <f t="shared" ca="1" si="1569"/>
        <v/>
      </c>
      <c r="B1631" s="10" t="str">
        <f t="shared" ref="B1631" ca="1" si="1597">IF(A1631="","","60-64 years")</f>
        <v/>
      </c>
      <c r="C1631" s="44"/>
      <c r="D1631" s="44"/>
    </row>
    <row r="1632" spans="1:4" x14ac:dyDescent="0.25">
      <c r="A1632" s="3" t="str">
        <f t="shared" ca="1" si="1569"/>
        <v/>
      </c>
      <c r="B1632" s="10" t="str">
        <f t="shared" ref="B1632" ca="1" si="1598">IF(A1632="","","65-69 years")</f>
        <v/>
      </c>
      <c r="C1632" s="44"/>
      <c r="D1632" s="44"/>
    </row>
    <row r="1633" spans="1:4" x14ac:dyDescent="0.25">
      <c r="A1633" s="3" t="str">
        <f t="shared" ca="1" si="1569"/>
        <v/>
      </c>
      <c r="B1633" s="10" t="str">
        <f t="shared" ref="B1633" ca="1" si="1599">IF(A1633="","","70-74 years")</f>
        <v/>
      </c>
      <c r="C1633" s="44"/>
      <c r="D1633" s="44"/>
    </row>
    <row r="1634" spans="1:4" x14ac:dyDescent="0.25">
      <c r="A1634" s="3" t="str">
        <f t="shared" ca="1" si="1569"/>
        <v/>
      </c>
      <c r="B1634" s="10" t="str">
        <f t="shared" ref="B1634" ca="1" si="1600">IF(A1634="","","75-79 years")</f>
        <v/>
      </c>
      <c r="C1634" s="44"/>
      <c r="D1634" s="44"/>
    </row>
    <row r="1635" spans="1:4" x14ac:dyDescent="0.25">
      <c r="A1635" s="3" t="str">
        <f t="shared" ca="1" si="1569"/>
        <v/>
      </c>
      <c r="B1635" s="10" t="str">
        <f t="shared" ref="B1635" ca="1" si="1601">IF(A1635="","","80-84 years")</f>
        <v/>
      </c>
      <c r="C1635" s="44"/>
      <c r="D1635" s="44"/>
    </row>
    <row r="1636" spans="1:4" x14ac:dyDescent="0.25">
      <c r="A1636" s="3" t="str">
        <f t="shared" ca="1" si="1569"/>
        <v/>
      </c>
      <c r="B1636" s="10" t="str">
        <f t="shared" ref="B1636" ca="1" si="1602">IF(A1636="","","85+ years")</f>
        <v/>
      </c>
      <c r="C1636" s="44"/>
      <c r="D1636" s="44"/>
    </row>
    <row r="1637" spans="1:4" x14ac:dyDescent="0.25">
      <c r="A1637" s="3" t="str">
        <f t="shared" ca="1" si="1569"/>
        <v/>
      </c>
      <c r="B1637" s="10" t="str">
        <f t="shared" ref="B1637" ca="1" si="1603">IF(A1637="","","00 years")</f>
        <v/>
      </c>
      <c r="C1637" s="44"/>
      <c r="D1637" s="44"/>
    </row>
    <row r="1638" spans="1:4" x14ac:dyDescent="0.25">
      <c r="A1638" s="3" t="str">
        <f t="shared" ca="1" si="1569"/>
        <v/>
      </c>
      <c r="B1638" s="10" t="str">
        <f t="shared" ref="B1638" ca="1" si="1604">IF(A1638="","","01-04 years")</f>
        <v/>
      </c>
      <c r="C1638" s="44"/>
      <c r="D1638" s="44"/>
    </row>
    <row r="1639" spans="1:4" x14ac:dyDescent="0.25">
      <c r="A1639" s="3" t="str">
        <f t="shared" ca="1" si="1569"/>
        <v/>
      </c>
      <c r="B1639" s="10" t="str">
        <f t="shared" ref="B1639" ca="1" si="1605">IF(A1639="","","05-09 years")</f>
        <v/>
      </c>
      <c r="C1639" s="44"/>
      <c r="D1639" s="44"/>
    </row>
    <row r="1640" spans="1:4" x14ac:dyDescent="0.25">
      <c r="A1640" s="3" t="str">
        <f t="shared" ca="1" si="1569"/>
        <v/>
      </c>
      <c r="B1640" s="10" t="str">
        <f t="shared" ref="B1640" ca="1" si="1606">IF(A1640="","","10-14 years")</f>
        <v/>
      </c>
      <c r="C1640" s="44"/>
      <c r="D1640" s="44"/>
    </row>
    <row r="1641" spans="1:4" x14ac:dyDescent="0.25">
      <c r="A1641" s="3" t="str">
        <f t="shared" ca="1" si="1569"/>
        <v/>
      </c>
      <c r="B1641" s="10" t="str">
        <f t="shared" ref="B1641" ca="1" si="1607">IF(A1641="","","15-19 years")</f>
        <v/>
      </c>
      <c r="C1641" s="44"/>
      <c r="D1641" s="44"/>
    </row>
    <row r="1642" spans="1:4" x14ac:dyDescent="0.25">
      <c r="A1642" s="3" t="str">
        <f t="shared" ca="1" si="1569"/>
        <v/>
      </c>
      <c r="B1642" s="10" t="str">
        <f t="shared" ref="B1642" ca="1" si="1608">IF(A1642="","","20-24 years")</f>
        <v/>
      </c>
      <c r="C1642" s="44"/>
      <c r="D1642" s="44"/>
    </row>
    <row r="1643" spans="1:4" x14ac:dyDescent="0.25">
      <c r="A1643" s="3" t="str">
        <f t="shared" ca="1" si="1569"/>
        <v/>
      </c>
      <c r="B1643" s="10" t="str">
        <f t="shared" ref="B1643" ca="1" si="1609">IF(A1643="","","25-29 years")</f>
        <v/>
      </c>
      <c r="C1643" s="44"/>
      <c r="D1643" s="44"/>
    </row>
    <row r="1644" spans="1:4" x14ac:dyDescent="0.25">
      <c r="A1644" s="3" t="str">
        <f t="shared" ca="1" si="1569"/>
        <v/>
      </c>
      <c r="B1644" s="10" t="str">
        <f t="shared" ref="B1644" ca="1" si="1610">IF(A1644="","","30-34 years")</f>
        <v/>
      </c>
      <c r="C1644" s="44"/>
      <c r="D1644" s="44"/>
    </row>
    <row r="1645" spans="1:4" x14ac:dyDescent="0.25">
      <c r="A1645" s="3" t="str">
        <f t="shared" ca="1" si="1569"/>
        <v/>
      </c>
      <c r="B1645" s="10" t="str">
        <f t="shared" ref="B1645" ca="1" si="1611">IF(A1645="","","35-39 years")</f>
        <v/>
      </c>
      <c r="C1645" s="44"/>
      <c r="D1645" s="44"/>
    </row>
    <row r="1646" spans="1:4" x14ac:dyDescent="0.25">
      <c r="A1646" s="3" t="str">
        <f t="shared" ca="1" si="1569"/>
        <v/>
      </c>
      <c r="B1646" s="10" t="str">
        <f t="shared" ref="B1646" ca="1" si="1612">IF(A1646="","","40-44 years")</f>
        <v/>
      </c>
      <c r="C1646" s="44"/>
      <c r="D1646" s="44"/>
    </row>
    <row r="1647" spans="1:4" x14ac:dyDescent="0.25">
      <c r="A1647" s="3" t="str">
        <f t="shared" ca="1" si="1569"/>
        <v/>
      </c>
      <c r="B1647" s="10" t="str">
        <f t="shared" ref="B1647" ca="1" si="1613">IF(A1647="","","45-49 years")</f>
        <v/>
      </c>
      <c r="C1647" s="44"/>
      <c r="D1647" s="44"/>
    </row>
    <row r="1648" spans="1:4" x14ac:dyDescent="0.25">
      <c r="A1648" s="3" t="str">
        <f t="shared" ca="1" si="1569"/>
        <v/>
      </c>
      <c r="B1648" s="10" t="str">
        <f t="shared" ref="B1648" ca="1" si="1614">IF(A1648="","","50-54 years")</f>
        <v/>
      </c>
      <c r="C1648" s="44"/>
      <c r="D1648" s="44"/>
    </row>
    <row r="1649" spans="1:4" x14ac:dyDescent="0.25">
      <c r="A1649" s="3" t="str">
        <f t="shared" ca="1" si="1569"/>
        <v/>
      </c>
      <c r="B1649" s="10" t="str">
        <f t="shared" ref="B1649" ca="1" si="1615">IF(A1649="","","55-59 years")</f>
        <v/>
      </c>
      <c r="C1649" s="44"/>
      <c r="D1649" s="44"/>
    </row>
    <row r="1650" spans="1:4" x14ac:dyDescent="0.25">
      <c r="A1650" s="3" t="str">
        <f t="shared" ca="1" si="1569"/>
        <v/>
      </c>
      <c r="B1650" s="10" t="str">
        <f t="shared" ref="B1650" ca="1" si="1616">IF(A1650="","","60-64 years")</f>
        <v/>
      </c>
      <c r="C1650" s="44"/>
      <c r="D1650" s="44"/>
    </row>
    <row r="1651" spans="1:4" x14ac:dyDescent="0.25">
      <c r="A1651" s="3" t="str">
        <f t="shared" ca="1" si="1569"/>
        <v/>
      </c>
      <c r="B1651" s="10" t="str">
        <f t="shared" ref="B1651" ca="1" si="1617">IF(A1651="","","65-69 years")</f>
        <v/>
      </c>
      <c r="C1651" s="44"/>
      <c r="D1651" s="44"/>
    </row>
    <row r="1652" spans="1:4" x14ac:dyDescent="0.25">
      <c r="A1652" s="3" t="str">
        <f t="shared" ca="1" si="1569"/>
        <v/>
      </c>
      <c r="B1652" s="10" t="str">
        <f t="shared" ref="B1652" ca="1" si="1618">IF(A1652="","","70-74 years")</f>
        <v/>
      </c>
      <c r="C1652" s="44"/>
      <c r="D1652" s="44"/>
    </row>
    <row r="1653" spans="1:4" x14ac:dyDescent="0.25">
      <c r="A1653" s="3" t="str">
        <f t="shared" ca="1" si="1569"/>
        <v/>
      </c>
      <c r="B1653" s="10" t="str">
        <f t="shared" ref="B1653" ca="1" si="1619">IF(A1653="","","75-79 years")</f>
        <v/>
      </c>
      <c r="C1653" s="44"/>
      <c r="D1653" s="44"/>
    </row>
    <row r="1654" spans="1:4" x14ac:dyDescent="0.25">
      <c r="A1654" s="3" t="str">
        <f t="shared" ca="1" si="1569"/>
        <v/>
      </c>
      <c r="B1654" s="10" t="str">
        <f t="shared" ref="B1654" ca="1" si="1620">IF(A1654="","","80-84 years")</f>
        <v/>
      </c>
      <c r="C1654" s="44"/>
      <c r="D1654" s="44"/>
    </row>
    <row r="1655" spans="1:4" x14ac:dyDescent="0.25">
      <c r="A1655" s="3" t="str">
        <f t="shared" ca="1" si="1569"/>
        <v/>
      </c>
      <c r="B1655" s="10" t="str">
        <f t="shared" ref="B1655" ca="1" si="1621">IF(A1655="","","85+ years")</f>
        <v/>
      </c>
      <c r="C1655" s="44"/>
      <c r="D1655" s="44"/>
    </row>
    <row r="1656" spans="1:4" x14ac:dyDescent="0.25">
      <c r="A1656" s="3" t="str">
        <f t="shared" ca="1" si="1569"/>
        <v/>
      </c>
      <c r="B1656" s="10" t="str">
        <f t="shared" ref="B1656" ca="1" si="1622">IF(A1656="","","00 years")</f>
        <v/>
      </c>
      <c r="C1656" s="44"/>
      <c r="D1656" s="44"/>
    </row>
    <row r="1657" spans="1:4" x14ac:dyDescent="0.25">
      <c r="A1657" s="3" t="str">
        <f t="shared" ca="1" si="1569"/>
        <v/>
      </c>
      <c r="B1657" s="10" t="str">
        <f t="shared" ref="B1657" ca="1" si="1623">IF(A1657="","","01-04 years")</f>
        <v/>
      </c>
      <c r="C1657" s="44"/>
      <c r="D1657" s="44"/>
    </row>
    <row r="1658" spans="1:4" x14ac:dyDescent="0.25">
      <c r="A1658" s="3" t="str">
        <f t="shared" ca="1" si="1569"/>
        <v/>
      </c>
      <c r="B1658" s="10" t="str">
        <f t="shared" ref="B1658" ca="1" si="1624">IF(A1658="","","05-09 years")</f>
        <v/>
      </c>
      <c r="C1658" s="44"/>
      <c r="D1658" s="44"/>
    </row>
    <row r="1659" spans="1:4" x14ac:dyDescent="0.25">
      <c r="A1659" s="3" t="str">
        <f t="shared" ca="1" si="1569"/>
        <v/>
      </c>
      <c r="B1659" s="10" t="str">
        <f t="shared" ref="B1659" ca="1" si="1625">IF(A1659="","","10-14 years")</f>
        <v/>
      </c>
      <c r="C1659" s="44"/>
      <c r="D1659" s="44"/>
    </row>
    <row r="1660" spans="1:4" x14ac:dyDescent="0.25">
      <c r="A1660" s="3" t="str">
        <f t="shared" ca="1" si="1569"/>
        <v/>
      </c>
      <c r="B1660" s="10" t="str">
        <f t="shared" ref="B1660" ca="1" si="1626">IF(A1660="","","15-19 years")</f>
        <v/>
      </c>
      <c r="C1660" s="44"/>
      <c r="D1660" s="44"/>
    </row>
    <row r="1661" spans="1:4" x14ac:dyDescent="0.25">
      <c r="A1661" s="3" t="str">
        <f t="shared" ca="1" si="1569"/>
        <v/>
      </c>
      <c r="B1661" s="10" t="str">
        <f t="shared" ref="B1661" ca="1" si="1627">IF(A1661="","","20-24 years")</f>
        <v/>
      </c>
      <c r="C1661" s="44"/>
      <c r="D1661" s="44"/>
    </row>
    <row r="1662" spans="1:4" x14ac:dyDescent="0.25">
      <c r="A1662" s="3" t="str">
        <f t="shared" ca="1" si="1569"/>
        <v/>
      </c>
      <c r="B1662" s="10" t="str">
        <f t="shared" ref="B1662" ca="1" si="1628">IF(A1662="","","25-29 years")</f>
        <v/>
      </c>
      <c r="C1662" s="44"/>
      <c r="D1662" s="44"/>
    </row>
    <row r="1663" spans="1:4" x14ac:dyDescent="0.25">
      <c r="A1663" s="3" t="str">
        <f t="shared" ca="1" si="1569"/>
        <v/>
      </c>
      <c r="B1663" s="10" t="str">
        <f t="shared" ref="B1663" ca="1" si="1629">IF(A1663="","","30-34 years")</f>
        <v/>
      </c>
      <c r="C1663" s="44"/>
      <c r="D1663" s="44"/>
    </row>
    <row r="1664" spans="1:4" x14ac:dyDescent="0.25">
      <c r="A1664" s="3" t="str">
        <f t="shared" ca="1" si="1569"/>
        <v/>
      </c>
      <c r="B1664" s="10" t="str">
        <f t="shared" ref="B1664" ca="1" si="1630">IF(A1664="","","35-39 years")</f>
        <v/>
      </c>
      <c r="C1664" s="44"/>
      <c r="D1664" s="44"/>
    </row>
    <row r="1665" spans="1:4" x14ac:dyDescent="0.25">
      <c r="A1665" s="3" t="str">
        <f t="shared" ca="1" si="1569"/>
        <v/>
      </c>
      <c r="B1665" s="10" t="str">
        <f t="shared" ref="B1665" ca="1" si="1631">IF(A1665="","","40-44 years")</f>
        <v/>
      </c>
      <c r="C1665" s="44"/>
      <c r="D1665" s="44"/>
    </row>
    <row r="1666" spans="1:4" x14ac:dyDescent="0.25">
      <c r="A1666" s="3" t="str">
        <f t="shared" ca="1" si="1569"/>
        <v/>
      </c>
      <c r="B1666" s="10" t="str">
        <f t="shared" ref="B1666" ca="1" si="1632">IF(A1666="","","45-49 years")</f>
        <v/>
      </c>
      <c r="C1666" s="44"/>
      <c r="D1666" s="44"/>
    </row>
    <row r="1667" spans="1:4" x14ac:dyDescent="0.25">
      <c r="A1667" s="3" t="str">
        <f t="shared" ca="1" si="1569"/>
        <v/>
      </c>
      <c r="B1667" s="10" t="str">
        <f t="shared" ref="B1667" ca="1" si="1633">IF(A1667="","","50-54 years")</f>
        <v/>
      </c>
      <c r="C1667" s="44"/>
      <c r="D1667" s="44"/>
    </row>
    <row r="1668" spans="1:4" x14ac:dyDescent="0.25">
      <c r="A1668" s="3" t="str">
        <f t="shared" ref="A1668:A1731" ca="1" si="1634">IF(INDIRECT("Regions!A"&amp;FLOOR((ROW()-3)/19,1)+3)="","",INDIRECT("Regions!A"&amp;FLOOR((ROW()-3)/19,1)+3))</f>
        <v/>
      </c>
      <c r="B1668" s="10" t="str">
        <f t="shared" ref="B1668" ca="1" si="1635">IF(A1668="","","55-59 years")</f>
        <v/>
      </c>
      <c r="C1668" s="44"/>
      <c r="D1668" s="44"/>
    </row>
    <row r="1669" spans="1:4" x14ac:dyDescent="0.25">
      <c r="A1669" s="3" t="str">
        <f t="shared" ca="1" si="1634"/>
        <v/>
      </c>
      <c r="B1669" s="10" t="str">
        <f t="shared" ref="B1669" ca="1" si="1636">IF(A1669="","","60-64 years")</f>
        <v/>
      </c>
      <c r="C1669" s="44"/>
      <c r="D1669" s="44"/>
    </row>
    <row r="1670" spans="1:4" x14ac:dyDescent="0.25">
      <c r="A1670" s="3" t="str">
        <f t="shared" ca="1" si="1634"/>
        <v/>
      </c>
      <c r="B1670" s="10" t="str">
        <f t="shared" ref="B1670" ca="1" si="1637">IF(A1670="","","65-69 years")</f>
        <v/>
      </c>
      <c r="C1670" s="44"/>
      <c r="D1670" s="44"/>
    </row>
    <row r="1671" spans="1:4" x14ac:dyDescent="0.25">
      <c r="A1671" s="3" t="str">
        <f t="shared" ca="1" si="1634"/>
        <v/>
      </c>
      <c r="B1671" s="10" t="str">
        <f t="shared" ref="B1671" ca="1" si="1638">IF(A1671="","","70-74 years")</f>
        <v/>
      </c>
      <c r="C1671" s="44"/>
      <c r="D1671" s="44"/>
    </row>
    <row r="1672" spans="1:4" x14ac:dyDescent="0.25">
      <c r="A1672" s="3" t="str">
        <f t="shared" ca="1" si="1634"/>
        <v/>
      </c>
      <c r="B1672" s="10" t="str">
        <f t="shared" ref="B1672" ca="1" si="1639">IF(A1672="","","75-79 years")</f>
        <v/>
      </c>
      <c r="C1672" s="44"/>
      <c r="D1672" s="44"/>
    </row>
    <row r="1673" spans="1:4" x14ac:dyDescent="0.25">
      <c r="A1673" s="3" t="str">
        <f t="shared" ca="1" si="1634"/>
        <v/>
      </c>
      <c r="B1673" s="10" t="str">
        <f t="shared" ref="B1673" ca="1" si="1640">IF(A1673="","","80-84 years")</f>
        <v/>
      </c>
      <c r="C1673" s="44"/>
      <c r="D1673" s="44"/>
    </row>
    <row r="1674" spans="1:4" x14ac:dyDescent="0.25">
      <c r="A1674" s="3" t="str">
        <f t="shared" ca="1" si="1634"/>
        <v/>
      </c>
      <c r="B1674" s="10" t="str">
        <f t="shared" ref="B1674" ca="1" si="1641">IF(A1674="","","85+ years")</f>
        <v/>
      </c>
      <c r="C1674" s="44"/>
      <c r="D1674" s="44"/>
    </row>
    <row r="1675" spans="1:4" x14ac:dyDescent="0.25">
      <c r="A1675" s="3" t="str">
        <f t="shared" ca="1" si="1634"/>
        <v/>
      </c>
      <c r="B1675" s="10" t="str">
        <f t="shared" ref="B1675" ca="1" si="1642">IF(A1675="","","00 years")</f>
        <v/>
      </c>
      <c r="C1675" s="44"/>
      <c r="D1675" s="44"/>
    </row>
    <row r="1676" spans="1:4" x14ac:dyDescent="0.25">
      <c r="A1676" s="3" t="str">
        <f t="shared" ca="1" si="1634"/>
        <v/>
      </c>
      <c r="B1676" s="10" t="str">
        <f t="shared" ref="B1676" ca="1" si="1643">IF(A1676="","","01-04 years")</f>
        <v/>
      </c>
      <c r="C1676" s="44"/>
      <c r="D1676" s="44"/>
    </row>
    <row r="1677" spans="1:4" x14ac:dyDescent="0.25">
      <c r="A1677" s="3" t="str">
        <f t="shared" ca="1" si="1634"/>
        <v/>
      </c>
      <c r="B1677" s="10" t="str">
        <f t="shared" ref="B1677" ca="1" si="1644">IF(A1677="","","05-09 years")</f>
        <v/>
      </c>
      <c r="C1677" s="44"/>
      <c r="D1677" s="44"/>
    </row>
    <row r="1678" spans="1:4" x14ac:dyDescent="0.25">
      <c r="A1678" s="3" t="str">
        <f t="shared" ca="1" si="1634"/>
        <v/>
      </c>
      <c r="B1678" s="10" t="str">
        <f t="shared" ref="B1678" ca="1" si="1645">IF(A1678="","","10-14 years")</f>
        <v/>
      </c>
      <c r="C1678" s="44"/>
      <c r="D1678" s="44"/>
    </row>
    <row r="1679" spans="1:4" x14ac:dyDescent="0.25">
      <c r="A1679" s="3" t="str">
        <f t="shared" ca="1" si="1634"/>
        <v/>
      </c>
      <c r="B1679" s="10" t="str">
        <f t="shared" ref="B1679" ca="1" si="1646">IF(A1679="","","15-19 years")</f>
        <v/>
      </c>
      <c r="C1679" s="44"/>
      <c r="D1679" s="44"/>
    </row>
    <row r="1680" spans="1:4" x14ac:dyDescent="0.25">
      <c r="A1680" s="3" t="str">
        <f t="shared" ca="1" si="1634"/>
        <v/>
      </c>
      <c r="B1680" s="10" t="str">
        <f t="shared" ref="B1680" ca="1" si="1647">IF(A1680="","","20-24 years")</f>
        <v/>
      </c>
      <c r="C1680" s="44"/>
      <c r="D1680" s="44"/>
    </row>
    <row r="1681" spans="1:4" x14ac:dyDescent="0.25">
      <c r="A1681" s="3" t="str">
        <f t="shared" ca="1" si="1634"/>
        <v/>
      </c>
      <c r="B1681" s="10" t="str">
        <f t="shared" ref="B1681" ca="1" si="1648">IF(A1681="","","25-29 years")</f>
        <v/>
      </c>
      <c r="C1681" s="44"/>
      <c r="D1681" s="44"/>
    </row>
    <row r="1682" spans="1:4" x14ac:dyDescent="0.25">
      <c r="A1682" s="3" t="str">
        <f t="shared" ca="1" si="1634"/>
        <v/>
      </c>
      <c r="B1682" s="10" t="str">
        <f t="shared" ref="B1682" ca="1" si="1649">IF(A1682="","","30-34 years")</f>
        <v/>
      </c>
      <c r="C1682" s="44"/>
      <c r="D1682" s="44"/>
    </row>
    <row r="1683" spans="1:4" x14ac:dyDescent="0.25">
      <c r="A1683" s="3" t="str">
        <f t="shared" ca="1" si="1634"/>
        <v/>
      </c>
      <c r="B1683" s="10" t="str">
        <f t="shared" ref="B1683" ca="1" si="1650">IF(A1683="","","35-39 years")</f>
        <v/>
      </c>
      <c r="C1683" s="44"/>
      <c r="D1683" s="44"/>
    </row>
    <row r="1684" spans="1:4" x14ac:dyDescent="0.25">
      <c r="A1684" s="3" t="str">
        <f t="shared" ca="1" si="1634"/>
        <v/>
      </c>
      <c r="B1684" s="10" t="str">
        <f t="shared" ref="B1684" ca="1" si="1651">IF(A1684="","","40-44 years")</f>
        <v/>
      </c>
      <c r="C1684" s="44"/>
      <c r="D1684" s="44"/>
    </row>
    <row r="1685" spans="1:4" x14ac:dyDescent="0.25">
      <c r="A1685" s="3" t="str">
        <f t="shared" ca="1" si="1634"/>
        <v/>
      </c>
      <c r="B1685" s="10" t="str">
        <f t="shared" ref="B1685" ca="1" si="1652">IF(A1685="","","45-49 years")</f>
        <v/>
      </c>
      <c r="C1685" s="44"/>
      <c r="D1685" s="44"/>
    </row>
    <row r="1686" spans="1:4" x14ac:dyDescent="0.25">
      <c r="A1686" s="3" t="str">
        <f t="shared" ca="1" si="1634"/>
        <v/>
      </c>
      <c r="B1686" s="10" t="str">
        <f t="shared" ref="B1686" ca="1" si="1653">IF(A1686="","","50-54 years")</f>
        <v/>
      </c>
      <c r="C1686" s="44"/>
      <c r="D1686" s="44"/>
    </row>
    <row r="1687" spans="1:4" x14ac:dyDescent="0.25">
      <c r="A1687" s="3" t="str">
        <f t="shared" ca="1" si="1634"/>
        <v/>
      </c>
      <c r="B1687" s="10" t="str">
        <f t="shared" ref="B1687" ca="1" si="1654">IF(A1687="","","55-59 years")</f>
        <v/>
      </c>
      <c r="C1687" s="44"/>
      <c r="D1687" s="44"/>
    </row>
    <row r="1688" spans="1:4" x14ac:dyDescent="0.25">
      <c r="A1688" s="3" t="str">
        <f t="shared" ca="1" si="1634"/>
        <v/>
      </c>
      <c r="B1688" s="10" t="str">
        <f t="shared" ref="B1688" ca="1" si="1655">IF(A1688="","","60-64 years")</f>
        <v/>
      </c>
      <c r="C1688" s="44"/>
      <c r="D1688" s="44"/>
    </row>
    <row r="1689" spans="1:4" x14ac:dyDescent="0.25">
      <c r="A1689" s="3" t="str">
        <f t="shared" ca="1" si="1634"/>
        <v/>
      </c>
      <c r="B1689" s="10" t="str">
        <f t="shared" ref="B1689" ca="1" si="1656">IF(A1689="","","65-69 years")</f>
        <v/>
      </c>
      <c r="C1689" s="44"/>
      <c r="D1689" s="44"/>
    </row>
    <row r="1690" spans="1:4" x14ac:dyDescent="0.25">
      <c r="A1690" s="3" t="str">
        <f t="shared" ca="1" si="1634"/>
        <v/>
      </c>
      <c r="B1690" s="10" t="str">
        <f t="shared" ref="B1690" ca="1" si="1657">IF(A1690="","","70-74 years")</f>
        <v/>
      </c>
      <c r="C1690" s="44"/>
      <c r="D1690" s="44"/>
    </row>
    <row r="1691" spans="1:4" x14ac:dyDescent="0.25">
      <c r="A1691" s="3" t="str">
        <f t="shared" ca="1" si="1634"/>
        <v/>
      </c>
      <c r="B1691" s="10" t="str">
        <f t="shared" ref="B1691" ca="1" si="1658">IF(A1691="","","75-79 years")</f>
        <v/>
      </c>
      <c r="C1691" s="44"/>
      <c r="D1691" s="44"/>
    </row>
    <row r="1692" spans="1:4" x14ac:dyDescent="0.25">
      <c r="A1692" s="3" t="str">
        <f t="shared" ca="1" si="1634"/>
        <v/>
      </c>
      <c r="B1692" s="10" t="str">
        <f t="shared" ref="B1692" ca="1" si="1659">IF(A1692="","","80-84 years")</f>
        <v/>
      </c>
      <c r="C1692" s="44"/>
      <c r="D1692" s="44"/>
    </row>
    <row r="1693" spans="1:4" x14ac:dyDescent="0.25">
      <c r="A1693" s="3" t="str">
        <f t="shared" ca="1" si="1634"/>
        <v/>
      </c>
      <c r="B1693" s="10" t="str">
        <f t="shared" ref="B1693" ca="1" si="1660">IF(A1693="","","85+ years")</f>
        <v/>
      </c>
      <c r="C1693" s="44"/>
      <c r="D1693" s="44"/>
    </row>
    <row r="1694" spans="1:4" x14ac:dyDescent="0.25">
      <c r="A1694" s="3" t="str">
        <f t="shared" ca="1" si="1634"/>
        <v/>
      </c>
      <c r="B1694" s="10" t="str">
        <f t="shared" ref="B1694" ca="1" si="1661">IF(A1694="","","00 years")</f>
        <v/>
      </c>
      <c r="C1694" s="44"/>
      <c r="D1694" s="44"/>
    </row>
    <row r="1695" spans="1:4" x14ac:dyDescent="0.25">
      <c r="A1695" s="3" t="str">
        <f t="shared" ca="1" si="1634"/>
        <v/>
      </c>
      <c r="B1695" s="10" t="str">
        <f t="shared" ref="B1695" ca="1" si="1662">IF(A1695="","","01-04 years")</f>
        <v/>
      </c>
      <c r="C1695" s="44"/>
      <c r="D1695" s="44"/>
    </row>
    <row r="1696" spans="1:4" x14ac:dyDescent="0.25">
      <c r="A1696" s="3" t="str">
        <f t="shared" ca="1" si="1634"/>
        <v/>
      </c>
      <c r="B1696" s="10" t="str">
        <f t="shared" ref="B1696" ca="1" si="1663">IF(A1696="","","05-09 years")</f>
        <v/>
      </c>
      <c r="C1696" s="44"/>
      <c r="D1696" s="44"/>
    </row>
    <row r="1697" spans="1:4" x14ac:dyDescent="0.25">
      <c r="A1697" s="3" t="str">
        <f t="shared" ca="1" si="1634"/>
        <v/>
      </c>
      <c r="B1697" s="10" t="str">
        <f t="shared" ref="B1697" ca="1" si="1664">IF(A1697="","","10-14 years")</f>
        <v/>
      </c>
      <c r="C1697" s="44"/>
      <c r="D1697" s="44"/>
    </row>
    <row r="1698" spans="1:4" x14ac:dyDescent="0.25">
      <c r="A1698" s="3" t="str">
        <f t="shared" ca="1" si="1634"/>
        <v/>
      </c>
      <c r="B1698" s="10" t="str">
        <f t="shared" ref="B1698" ca="1" si="1665">IF(A1698="","","15-19 years")</f>
        <v/>
      </c>
      <c r="C1698" s="44"/>
      <c r="D1698" s="44"/>
    </row>
    <row r="1699" spans="1:4" x14ac:dyDescent="0.25">
      <c r="A1699" s="3" t="str">
        <f t="shared" ca="1" si="1634"/>
        <v/>
      </c>
      <c r="B1699" s="10" t="str">
        <f t="shared" ref="B1699" ca="1" si="1666">IF(A1699="","","20-24 years")</f>
        <v/>
      </c>
      <c r="C1699" s="44"/>
      <c r="D1699" s="44"/>
    </row>
    <row r="1700" spans="1:4" x14ac:dyDescent="0.25">
      <c r="A1700" s="3" t="str">
        <f t="shared" ca="1" si="1634"/>
        <v/>
      </c>
      <c r="B1700" s="10" t="str">
        <f t="shared" ref="B1700" ca="1" si="1667">IF(A1700="","","25-29 years")</f>
        <v/>
      </c>
      <c r="C1700" s="44"/>
      <c r="D1700" s="44"/>
    </row>
    <row r="1701" spans="1:4" x14ac:dyDescent="0.25">
      <c r="A1701" s="3" t="str">
        <f t="shared" ca="1" si="1634"/>
        <v/>
      </c>
      <c r="B1701" s="10" t="str">
        <f t="shared" ref="B1701" ca="1" si="1668">IF(A1701="","","30-34 years")</f>
        <v/>
      </c>
      <c r="C1701" s="44"/>
      <c r="D1701" s="44"/>
    </row>
    <row r="1702" spans="1:4" x14ac:dyDescent="0.25">
      <c r="A1702" s="3" t="str">
        <f t="shared" ca="1" si="1634"/>
        <v/>
      </c>
      <c r="B1702" s="10" t="str">
        <f t="shared" ref="B1702" ca="1" si="1669">IF(A1702="","","35-39 years")</f>
        <v/>
      </c>
      <c r="C1702" s="44"/>
      <c r="D1702" s="44"/>
    </row>
    <row r="1703" spans="1:4" x14ac:dyDescent="0.25">
      <c r="A1703" s="3" t="str">
        <f t="shared" ca="1" si="1634"/>
        <v/>
      </c>
      <c r="B1703" s="10" t="str">
        <f t="shared" ref="B1703" ca="1" si="1670">IF(A1703="","","40-44 years")</f>
        <v/>
      </c>
      <c r="C1703" s="44"/>
      <c r="D1703" s="44"/>
    </row>
    <row r="1704" spans="1:4" x14ac:dyDescent="0.25">
      <c r="A1704" s="3" t="str">
        <f t="shared" ca="1" si="1634"/>
        <v/>
      </c>
      <c r="B1704" s="10" t="str">
        <f t="shared" ref="B1704" ca="1" si="1671">IF(A1704="","","45-49 years")</f>
        <v/>
      </c>
      <c r="C1704" s="44"/>
      <c r="D1704" s="44"/>
    </row>
    <row r="1705" spans="1:4" x14ac:dyDescent="0.25">
      <c r="A1705" s="3" t="str">
        <f t="shared" ca="1" si="1634"/>
        <v/>
      </c>
      <c r="B1705" s="10" t="str">
        <f t="shared" ref="B1705" ca="1" si="1672">IF(A1705="","","50-54 years")</f>
        <v/>
      </c>
      <c r="C1705" s="44"/>
      <c r="D1705" s="44"/>
    </row>
    <row r="1706" spans="1:4" x14ac:dyDescent="0.25">
      <c r="A1706" s="3" t="str">
        <f t="shared" ca="1" si="1634"/>
        <v/>
      </c>
      <c r="B1706" s="10" t="str">
        <f t="shared" ref="B1706" ca="1" si="1673">IF(A1706="","","55-59 years")</f>
        <v/>
      </c>
      <c r="C1706" s="44"/>
      <c r="D1706" s="44"/>
    </row>
    <row r="1707" spans="1:4" x14ac:dyDescent="0.25">
      <c r="A1707" s="3" t="str">
        <f t="shared" ca="1" si="1634"/>
        <v/>
      </c>
      <c r="B1707" s="10" t="str">
        <f t="shared" ref="B1707" ca="1" si="1674">IF(A1707="","","60-64 years")</f>
        <v/>
      </c>
      <c r="C1707" s="44"/>
      <c r="D1707" s="44"/>
    </row>
    <row r="1708" spans="1:4" x14ac:dyDescent="0.25">
      <c r="A1708" s="3" t="str">
        <f t="shared" ca="1" si="1634"/>
        <v/>
      </c>
      <c r="B1708" s="10" t="str">
        <f t="shared" ref="B1708" ca="1" si="1675">IF(A1708="","","65-69 years")</f>
        <v/>
      </c>
      <c r="C1708" s="44"/>
      <c r="D1708" s="44"/>
    </row>
    <row r="1709" spans="1:4" x14ac:dyDescent="0.25">
      <c r="A1709" s="3" t="str">
        <f t="shared" ca="1" si="1634"/>
        <v/>
      </c>
      <c r="B1709" s="10" t="str">
        <f t="shared" ref="B1709" ca="1" si="1676">IF(A1709="","","70-74 years")</f>
        <v/>
      </c>
      <c r="C1709" s="44"/>
      <c r="D1709" s="44"/>
    </row>
    <row r="1710" spans="1:4" x14ac:dyDescent="0.25">
      <c r="A1710" s="3" t="str">
        <f t="shared" ca="1" si="1634"/>
        <v/>
      </c>
      <c r="B1710" s="10" t="str">
        <f t="shared" ref="B1710" ca="1" si="1677">IF(A1710="","","75-79 years")</f>
        <v/>
      </c>
      <c r="C1710" s="44"/>
      <c r="D1710" s="44"/>
    </row>
    <row r="1711" spans="1:4" x14ac:dyDescent="0.25">
      <c r="A1711" s="3" t="str">
        <f t="shared" ca="1" si="1634"/>
        <v/>
      </c>
      <c r="B1711" s="10" t="str">
        <f t="shared" ref="B1711" ca="1" si="1678">IF(A1711="","","80-84 years")</f>
        <v/>
      </c>
      <c r="C1711" s="44"/>
      <c r="D1711" s="44"/>
    </row>
    <row r="1712" spans="1:4" x14ac:dyDescent="0.25">
      <c r="A1712" s="3" t="str">
        <f t="shared" ca="1" si="1634"/>
        <v/>
      </c>
      <c r="B1712" s="10" t="str">
        <f t="shared" ref="B1712" ca="1" si="1679">IF(A1712="","","85+ years")</f>
        <v/>
      </c>
      <c r="C1712" s="44"/>
      <c r="D1712" s="44"/>
    </row>
    <row r="1713" spans="1:4" x14ac:dyDescent="0.25">
      <c r="A1713" s="3" t="str">
        <f t="shared" ca="1" si="1634"/>
        <v/>
      </c>
      <c r="B1713" s="10" t="str">
        <f t="shared" ref="B1713" ca="1" si="1680">IF(A1713="","","00 years")</f>
        <v/>
      </c>
      <c r="C1713" s="44"/>
      <c r="D1713" s="44"/>
    </row>
    <row r="1714" spans="1:4" x14ac:dyDescent="0.25">
      <c r="A1714" s="3" t="str">
        <f t="shared" ca="1" si="1634"/>
        <v/>
      </c>
      <c r="B1714" s="10" t="str">
        <f t="shared" ref="B1714" ca="1" si="1681">IF(A1714="","","01-04 years")</f>
        <v/>
      </c>
      <c r="C1714" s="44"/>
      <c r="D1714" s="44"/>
    </row>
    <row r="1715" spans="1:4" x14ac:dyDescent="0.25">
      <c r="A1715" s="3" t="str">
        <f t="shared" ca="1" si="1634"/>
        <v/>
      </c>
      <c r="B1715" s="10" t="str">
        <f t="shared" ref="B1715" ca="1" si="1682">IF(A1715="","","05-09 years")</f>
        <v/>
      </c>
      <c r="C1715" s="44"/>
      <c r="D1715" s="44"/>
    </row>
    <row r="1716" spans="1:4" x14ac:dyDescent="0.25">
      <c r="A1716" s="3" t="str">
        <f t="shared" ca="1" si="1634"/>
        <v/>
      </c>
      <c r="B1716" s="10" t="str">
        <f t="shared" ref="B1716" ca="1" si="1683">IF(A1716="","","10-14 years")</f>
        <v/>
      </c>
      <c r="C1716" s="44"/>
      <c r="D1716" s="44"/>
    </row>
    <row r="1717" spans="1:4" x14ac:dyDescent="0.25">
      <c r="A1717" s="3" t="str">
        <f t="shared" ca="1" si="1634"/>
        <v/>
      </c>
      <c r="B1717" s="10" t="str">
        <f t="shared" ref="B1717" ca="1" si="1684">IF(A1717="","","15-19 years")</f>
        <v/>
      </c>
      <c r="C1717" s="44"/>
      <c r="D1717" s="44"/>
    </row>
    <row r="1718" spans="1:4" x14ac:dyDescent="0.25">
      <c r="A1718" s="3" t="str">
        <f t="shared" ca="1" si="1634"/>
        <v/>
      </c>
      <c r="B1718" s="10" t="str">
        <f t="shared" ref="B1718" ca="1" si="1685">IF(A1718="","","20-24 years")</f>
        <v/>
      </c>
      <c r="C1718" s="44"/>
      <c r="D1718" s="44"/>
    </row>
    <row r="1719" spans="1:4" x14ac:dyDescent="0.25">
      <c r="A1719" s="3" t="str">
        <f t="shared" ca="1" si="1634"/>
        <v/>
      </c>
      <c r="B1719" s="10" t="str">
        <f t="shared" ref="B1719" ca="1" si="1686">IF(A1719="","","25-29 years")</f>
        <v/>
      </c>
      <c r="C1719" s="44"/>
      <c r="D1719" s="44"/>
    </row>
    <row r="1720" spans="1:4" x14ac:dyDescent="0.25">
      <c r="A1720" s="3" t="str">
        <f t="shared" ca="1" si="1634"/>
        <v/>
      </c>
      <c r="B1720" s="10" t="str">
        <f t="shared" ref="B1720" ca="1" si="1687">IF(A1720="","","30-34 years")</f>
        <v/>
      </c>
      <c r="C1720" s="44"/>
      <c r="D1720" s="44"/>
    </row>
    <row r="1721" spans="1:4" x14ac:dyDescent="0.25">
      <c r="A1721" s="3" t="str">
        <f t="shared" ca="1" si="1634"/>
        <v/>
      </c>
      <c r="B1721" s="10" t="str">
        <f t="shared" ref="B1721" ca="1" si="1688">IF(A1721="","","35-39 years")</f>
        <v/>
      </c>
      <c r="C1721" s="44"/>
      <c r="D1721" s="44"/>
    </row>
    <row r="1722" spans="1:4" x14ac:dyDescent="0.25">
      <c r="A1722" s="3" t="str">
        <f t="shared" ca="1" si="1634"/>
        <v/>
      </c>
      <c r="B1722" s="10" t="str">
        <f t="shared" ref="B1722" ca="1" si="1689">IF(A1722="","","40-44 years")</f>
        <v/>
      </c>
      <c r="C1722" s="44"/>
      <c r="D1722" s="44"/>
    </row>
    <row r="1723" spans="1:4" x14ac:dyDescent="0.25">
      <c r="A1723" s="3" t="str">
        <f t="shared" ca="1" si="1634"/>
        <v/>
      </c>
      <c r="B1723" s="10" t="str">
        <f t="shared" ref="B1723" ca="1" si="1690">IF(A1723="","","45-49 years")</f>
        <v/>
      </c>
      <c r="C1723" s="44"/>
      <c r="D1723" s="44"/>
    </row>
    <row r="1724" spans="1:4" x14ac:dyDescent="0.25">
      <c r="A1724" s="3" t="str">
        <f t="shared" ca="1" si="1634"/>
        <v/>
      </c>
      <c r="B1724" s="10" t="str">
        <f t="shared" ref="B1724" ca="1" si="1691">IF(A1724="","","50-54 years")</f>
        <v/>
      </c>
      <c r="C1724" s="44"/>
      <c r="D1724" s="44"/>
    </row>
    <row r="1725" spans="1:4" x14ac:dyDescent="0.25">
      <c r="A1725" s="3" t="str">
        <f t="shared" ca="1" si="1634"/>
        <v/>
      </c>
      <c r="B1725" s="10" t="str">
        <f t="shared" ref="B1725" ca="1" si="1692">IF(A1725="","","55-59 years")</f>
        <v/>
      </c>
      <c r="C1725" s="44"/>
      <c r="D1725" s="44"/>
    </row>
    <row r="1726" spans="1:4" x14ac:dyDescent="0.25">
      <c r="A1726" s="3" t="str">
        <f t="shared" ca="1" si="1634"/>
        <v/>
      </c>
      <c r="B1726" s="10" t="str">
        <f t="shared" ref="B1726" ca="1" si="1693">IF(A1726="","","60-64 years")</f>
        <v/>
      </c>
      <c r="C1726" s="44"/>
      <c r="D1726" s="44"/>
    </row>
    <row r="1727" spans="1:4" x14ac:dyDescent="0.25">
      <c r="A1727" s="3" t="str">
        <f t="shared" ca="1" si="1634"/>
        <v/>
      </c>
      <c r="B1727" s="10" t="str">
        <f t="shared" ref="B1727" ca="1" si="1694">IF(A1727="","","65-69 years")</f>
        <v/>
      </c>
      <c r="C1727" s="44"/>
      <c r="D1727" s="44"/>
    </row>
    <row r="1728" spans="1:4" x14ac:dyDescent="0.25">
      <c r="A1728" s="3" t="str">
        <f t="shared" ca="1" si="1634"/>
        <v/>
      </c>
      <c r="B1728" s="10" t="str">
        <f t="shared" ref="B1728" ca="1" si="1695">IF(A1728="","","70-74 years")</f>
        <v/>
      </c>
      <c r="C1728" s="44"/>
      <c r="D1728" s="44"/>
    </row>
    <row r="1729" spans="1:4" x14ac:dyDescent="0.25">
      <c r="A1729" s="3" t="str">
        <f t="shared" ca="1" si="1634"/>
        <v/>
      </c>
      <c r="B1729" s="10" t="str">
        <f t="shared" ref="B1729" ca="1" si="1696">IF(A1729="","","75-79 years")</f>
        <v/>
      </c>
      <c r="C1729" s="44"/>
      <c r="D1729" s="44"/>
    </row>
    <row r="1730" spans="1:4" x14ac:dyDescent="0.25">
      <c r="A1730" s="3" t="str">
        <f t="shared" ca="1" si="1634"/>
        <v/>
      </c>
      <c r="B1730" s="10" t="str">
        <f t="shared" ref="B1730" ca="1" si="1697">IF(A1730="","","80-84 years")</f>
        <v/>
      </c>
      <c r="C1730" s="44"/>
      <c r="D1730" s="44"/>
    </row>
    <row r="1731" spans="1:4" x14ac:dyDescent="0.25">
      <c r="A1731" s="3" t="str">
        <f t="shared" ca="1" si="1634"/>
        <v/>
      </c>
      <c r="B1731" s="10" t="str">
        <f t="shared" ref="B1731" ca="1" si="1698">IF(A1731="","","85+ years")</f>
        <v/>
      </c>
      <c r="C1731" s="44"/>
      <c r="D1731" s="44"/>
    </row>
    <row r="1732" spans="1:4" x14ac:dyDescent="0.25">
      <c r="A1732" s="3" t="str">
        <f t="shared" ref="A1732:A1795" ca="1" si="1699">IF(INDIRECT("Regions!A"&amp;FLOOR((ROW()-3)/19,1)+3)="","",INDIRECT("Regions!A"&amp;FLOOR((ROW()-3)/19,1)+3))</f>
        <v/>
      </c>
      <c r="B1732" s="10" t="str">
        <f t="shared" ref="B1732" ca="1" si="1700">IF(A1732="","","00 years")</f>
        <v/>
      </c>
      <c r="C1732" s="44"/>
      <c r="D1732" s="44"/>
    </row>
    <row r="1733" spans="1:4" x14ac:dyDescent="0.25">
      <c r="A1733" s="3" t="str">
        <f t="shared" ca="1" si="1699"/>
        <v/>
      </c>
      <c r="B1733" s="10" t="str">
        <f t="shared" ref="B1733" ca="1" si="1701">IF(A1733="","","01-04 years")</f>
        <v/>
      </c>
      <c r="C1733" s="44"/>
      <c r="D1733" s="44"/>
    </row>
    <row r="1734" spans="1:4" x14ac:dyDescent="0.25">
      <c r="A1734" s="3" t="str">
        <f t="shared" ca="1" si="1699"/>
        <v/>
      </c>
      <c r="B1734" s="10" t="str">
        <f t="shared" ref="B1734" ca="1" si="1702">IF(A1734="","","05-09 years")</f>
        <v/>
      </c>
      <c r="C1734" s="44"/>
      <c r="D1734" s="44"/>
    </row>
    <row r="1735" spans="1:4" x14ac:dyDescent="0.25">
      <c r="A1735" s="3" t="str">
        <f t="shared" ca="1" si="1699"/>
        <v/>
      </c>
      <c r="B1735" s="10" t="str">
        <f t="shared" ref="B1735" ca="1" si="1703">IF(A1735="","","10-14 years")</f>
        <v/>
      </c>
      <c r="C1735" s="44"/>
      <c r="D1735" s="44"/>
    </row>
    <row r="1736" spans="1:4" x14ac:dyDescent="0.25">
      <c r="A1736" s="3" t="str">
        <f t="shared" ca="1" si="1699"/>
        <v/>
      </c>
      <c r="B1736" s="10" t="str">
        <f t="shared" ref="B1736" ca="1" si="1704">IF(A1736="","","15-19 years")</f>
        <v/>
      </c>
      <c r="C1736" s="44"/>
      <c r="D1736" s="44"/>
    </row>
    <row r="1737" spans="1:4" x14ac:dyDescent="0.25">
      <c r="A1737" s="3" t="str">
        <f t="shared" ca="1" si="1699"/>
        <v/>
      </c>
      <c r="B1737" s="10" t="str">
        <f t="shared" ref="B1737" ca="1" si="1705">IF(A1737="","","20-24 years")</f>
        <v/>
      </c>
      <c r="C1737" s="44"/>
      <c r="D1737" s="44"/>
    </row>
    <row r="1738" spans="1:4" x14ac:dyDescent="0.25">
      <c r="A1738" s="3" t="str">
        <f t="shared" ca="1" si="1699"/>
        <v/>
      </c>
      <c r="B1738" s="10" t="str">
        <f t="shared" ref="B1738" ca="1" si="1706">IF(A1738="","","25-29 years")</f>
        <v/>
      </c>
      <c r="C1738" s="44"/>
      <c r="D1738" s="44"/>
    </row>
    <row r="1739" spans="1:4" x14ac:dyDescent="0.25">
      <c r="A1739" s="3" t="str">
        <f t="shared" ca="1" si="1699"/>
        <v/>
      </c>
      <c r="B1739" s="10" t="str">
        <f t="shared" ref="B1739" ca="1" si="1707">IF(A1739="","","30-34 years")</f>
        <v/>
      </c>
      <c r="C1739" s="44"/>
      <c r="D1739" s="44"/>
    </row>
    <row r="1740" spans="1:4" x14ac:dyDescent="0.25">
      <c r="A1740" s="3" t="str">
        <f t="shared" ca="1" si="1699"/>
        <v/>
      </c>
      <c r="B1740" s="10" t="str">
        <f t="shared" ref="B1740" ca="1" si="1708">IF(A1740="","","35-39 years")</f>
        <v/>
      </c>
      <c r="C1740" s="44"/>
      <c r="D1740" s="44"/>
    </row>
    <row r="1741" spans="1:4" x14ac:dyDescent="0.25">
      <c r="A1741" s="3" t="str">
        <f t="shared" ca="1" si="1699"/>
        <v/>
      </c>
      <c r="B1741" s="10" t="str">
        <f t="shared" ref="B1741" ca="1" si="1709">IF(A1741="","","40-44 years")</f>
        <v/>
      </c>
      <c r="C1741" s="44"/>
      <c r="D1741" s="44"/>
    </row>
    <row r="1742" spans="1:4" x14ac:dyDescent="0.25">
      <c r="A1742" s="3" t="str">
        <f t="shared" ca="1" si="1699"/>
        <v/>
      </c>
      <c r="B1742" s="10" t="str">
        <f t="shared" ref="B1742" ca="1" si="1710">IF(A1742="","","45-49 years")</f>
        <v/>
      </c>
      <c r="C1742" s="44"/>
      <c r="D1742" s="44"/>
    </row>
    <row r="1743" spans="1:4" x14ac:dyDescent="0.25">
      <c r="A1743" s="3" t="str">
        <f t="shared" ca="1" si="1699"/>
        <v/>
      </c>
      <c r="B1743" s="10" t="str">
        <f t="shared" ref="B1743" ca="1" si="1711">IF(A1743="","","50-54 years")</f>
        <v/>
      </c>
      <c r="C1743" s="44"/>
      <c r="D1743" s="44"/>
    </row>
    <row r="1744" spans="1:4" x14ac:dyDescent="0.25">
      <c r="A1744" s="3" t="str">
        <f t="shared" ca="1" si="1699"/>
        <v/>
      </c>
      <c r="B1744" s="10" t="str">
        <f t="shared" ref="B1744" ca="1" si="1712">IF(A1744="","","55-59 years")</f>
        <v/>
      </c>
      <c r="C1744" s="44"/>
      <c r="D1744" s="44"/>
    </row>
    <row r="1745" spans="1:4" x14ac:dyDescent="0.25">
      <c r="A1745" s="3" t="str">
        <f t="shared" ca="1" si="1699"/>
        <v/>
      </c>
      <c r="B1745" s="10" t="str">
        <f t="shared" ref="B1745" ca="1" si="1713">IF(A1745="","","60-64 years")</f>
        <v/>
      </c>
      <c r="C1745" s="44"/>
      <c r="D1745" s="44"/>
    </row>
    <row r="1746" spans="1:4" x14ac:dyDescent="0.25">
      <c r="A1746" s="3" t="str">
        <f t="shared" ca="1" si="1699"/>
        <v/>
      </c>
      <c r="B1746" s="10" t="str">
        <f t="shared" ref="B1746" ca="1" si="1714">IF(A1746="","","65-69 years")</f>
        <v/>
      </c>
      <c r="C1746" s="44"/>
      <c r="D1746" s="44"/>
    </row>
    <row r="1747" spans="1:4" x14ac:dyDescent="0.25">
      <c r="A1747" s="3" t="str">
        <f t="shared" ca="1" si="1699"/>
        <v/>
      </c>
      <c r="B1747" s="10" t="str">
        <f t="shared" ref="B1747" ca="1" si="1715">IF(A1747="","","70-74 years")</f>
        <v/>
      </c>
      <c r="C1747" s="44"/>
      <c r="D1747" s="44"/>
    </row>
    <row r="1748" spans="1:4" x14ac:dyDescent="0.25">
      <c r="A1748" s="3" t="str">
        <f t="shared" ca="1" si="1699"/>
        <v/>
      </c>
      <c r="B1748" s="10" t="str">
        <f t="shared" ref="B1748" ca="1" si="1716">IF(A1748="","","75-79 years")</f>
        <v/>
      </c>
      <c r="C1748" s="44"/>
      <c r="D1748" s="44"/>
    </row>
    <row r="1749" spans="1:4" x14ac:dyDescent="0.25">
      <c r="A1749" s="3" t="str">
        <f t="shared" ca="1" si="1699"/>
        <v/>
      </c>
      <c r="B1749" s="10" t="str">
        <f t="shared" ref="B1749" ca="1" si="1717">IF(A1749="","","80-84 years")</f>
        <v/>
      </c>
      <c r="C1749" s="44"/>
      <c r="D1749" s="44"/>
    </row>
    <row r="1750" spans="1:4" x14ac:dyDescent="0.25">
      <c r="A1750" s="3" t="str">
        <f t="shared" ca="1" si="1699"/>
        <v/>
      </c>
      <c r="B1750" s="10" t="str">
        <f t="shared" ref="B1750" ca="1" si="1718">IF(A1750="","","85+ years")</f>
        <v/>
      </c>
      <c r="C1750" s="44"/>
      <c r="D1750" s="44"/>
    </row>
    <row r="1751" spans="1:4" x14ac:dyDescent="0.25">
      <c r="A1751" s="3" t="str">
        <f t="shared" ca="1" si="1699"/>
        <v/>
      </c>
      <c r="B1751" s="10" t="str">
        <f t="shared" ref="B1751" ca="1" si="1719">IF(A1751="","","00 years")</f>
        <v/>
      </c>
      <c r="C1751" s="44"/>
      <c r="D1751" s="44"/>
    </row>
    <row r="1752" spans="1:4" x14ac:dyDescent="0.25">
      <c r="A1752" s="3" t="str">
        <f t="shared" ca="1" si="1699"/>
        <v/>
      </c>
      <c r="B1752" s="10" t="str">
        <f t="shared" ref="B1752" ca="1" si="1720">IF(A1752="","","01-04 years")</f>
        <v/>
      </c>
      <c r="C1752" s="44"/>
      <c r="D1752" s="44"/>
    </row>
    <row r="1753" spans="1:4" x14ac:dyDescent="0.25">
      <c r="A1753" s="3" t="str">
        <f t="shared" ca="1" si="1699"/>
        <v/>
      </c>
      <c r="B1753" s="10" t="str">
        <f t="shared" ref="B1753" ca="1" si="1721">IF(A1753="","","05-09 years")</f>
        <v/>
      </c>
      <c r="C1753" s="44"/>
      <c r="D1753" s="44"/>
    </row>
    <row r="1754" spans="1:4" x14ac:dyDescent="0.25">
      <c r="A1754" s="3" t="str">
        <f t="shared" ca="1" si="1699"/>
        <v/>
      </c>
      <c r="B1754" s="10" t="str">
        <f t="shared" ref="B1754" ca="1" si="1722">IF(A1754="","","10-14 years")</f>
        <v/>
      </c>
      <c r="C1754" s="44"/>
      <c r="D1754" s="44"/>
    </row>
    <row r="1755" spans="1:4" x14ac:dyDescent="0.25">
      <c r="A1755" s="3" t="str">
        <f t="shared" ca="1" si="1699"/>
        <v/>
      </c>
      <c r="B1755" s="10" t="str">
        <f t="shared" ref="B1755" ca="1" si="1723">IF(A1755="","","15-19 years")</f>
        <v/>
      </c>
      <c r="C1755" s="44"/>
      <c r="D1755" s="44"/>
    </row>
    <row r="1756" spans="1:4" x14ac:dyDescent="0.25">
      <c r="A1756" s="3" t="str">
        <f t="shared" ca="1" si="1699"/>
        <v/>
      </c>
      <c r="B1756" s="10" t="str">
        <f t="shared" ref="B1756" ca="1" si="1724">IF(A1756="","","20-24 years")</f>
        <v/>
      </c>
      <c r="C1756" s="44"/>
      <c r="D1756" s="44"/>
    </row>
    <row r="1757" spans="1:4" x14ac:dyDescent="0.25">
      <c r="A1757" s="3" t="str">
        <f t="shared" ca="1" si="1699"/>
        <v/>
      </c>
      <c r="B1757" s="10" t="str">
        <f t="shared" ref="B1757" ca="1" si="1725">IF(A1757="","","25-29 years")</f>
        <v/>
      </c>
      <c r="C1757" s="44"/>
      <c r="D1757" s="44"/>
    </row>
    <row r="1758" spans="1:4" x14ac:dyDescent="0.25">
      <c r="A1758" s="3" t="str">
        <f t="shared" ca="1" si="1699"/>
        <v/>
      </c>
      <c r="B1758" s="10" t="str">
        <f t="shared" ref="B1758" ca="1" si="1726">IF(A1758="","","30-34 years")</f>
        <v/>
      </c>
      <c r="C1758" s="44"/>
      <c r="D1758" s="44"/>
    </row>
    <row r="1759" spans="1:4" x14ac:dyDescent="0.25">
      <c r="A1759" s="3" t="str">
        <f t="shared" ca="1" si="1699"/>
        <v/>
      </c>
      <c r="B1759" s="10" t="str">
        <f t="shared" ref="B1759" ca="1" si="1727">IF(A1759="","","35-39 years")</f>
        <v/>
      </c>
      <c r="C1759" s="44"/>
      <c r="D1759" s="44"/>
    </row>
    <row r="1760" spans="1:4" x14ac:dyDescent="0.25">
      <c r="A1760" s="3" t="str">
        <f t="shared" ca="1" si="1699"/>
        <v/>
      </c>
      <c r="B1760" s="10" t="str">
        <f t="shared" ref="B1760" ca="1" si="1728">IF(A1760="","","40-44 years")</f>
        <v/>
      </c>
      <c r="C1760" s="44"/>
      <c r="D1760" s="44"/>
    </row>
    <row r="1761" spans="1:4" x14ac:dyDescent="0.25">
      <c r="A1761" s="3" t="str">
        <f t="shared" ca="1" si="1699"/>
        <v/>
      </c>
      <c r="B1761" s="10" t="str">
        <f t="shared" ref="B1761" ca="1" si="1729">IF(A1761="","","45-49 years")</f>
        <v/>
      </c>
      <c r="C1761" s="44"/>
      <c r="D1761" s="44"/>
    </row>
    <row r="1762" spans="1:4" x14ac:dyDescent="0.25">
      <c r="A1762" s="3" t="str">
        <f t="shared" ca="1" si="1699"/>
        <v/>
      </c>
      <c r="B1762" s="10" t="str">
        <f t="shared" ref="B1762" ca="1" si="1730">IF(A1762="","","50-54 years")</f>
        <v/>
      </c>
      <c r="C1762" s="44"/>
      <c r="D1762" s="44"/>
    </row>
    <row r="1763" spans="1:4" x14ac:dyDescent="0.25">
      <c r="A1763" s="3" t="str">
        <f t="shared" ca="1" si="1699"/>
        <v/>
      </c>
      <c r="B1763" s="10" t="str">
        <f t="shared" ref="B1763" ca="1" si="1731">IF(A1763="","","55-59 years")</f>
        <v/>
      </c>
      <c r="C1763" s="44"/>
      <c r="D1763" s="44"/>
    </row>
    <row r="1764" spans="1:4" x14ac:dyDescent="0.25">
      <c r="A1764" s="3" t="str">
        <f t="shared" ca="1" si="1699"/>
        <v/>
      </c>
      <c r="B1764" s="10" t="str">
        <f t="shared" ref="B1764" ca="1" si="1732">IF(A1764="","","60-64 years")</f>
        <v/>
      </c>
      <c r="C1764" s="44"/>
      <c r="D1764" s="44"/>
    </row>
    <row r="1765" spans="1:4" x14ac:dyDescent="0.25">
      <c r="A1765" s="3" t="str">
        <f t="shared" ca="1" si="1699"/>
        <v/>
      </c>
      <c r="B1765" s="10" t="str">
        <f t="shared" ref="B1765" ca="1" si="1733">IF(A1765="","","65-69 years")</f>
        <v/>
      </c>
      <c r="C1765" s="44"/>
      <c r="D1765" s="44"/>
    </row>
    <row r="1766" spans="1:4" x14ac:dyDescent="0.25">
      <c r="A1766" s="3" t="str">
        <f t="shared" ca="1" si="1699"/>
        <v/>
      </c>
      <c r="B1766" s="10" t="str">
        <f t="shared" ref="B1766" ca="1" si="1734">IF(A1766="","","70-74 years")</f>
        <v/>
      </c>
      <c r="C1766" s="44"/>
      <c r="D1766" s="44"/>
    </row>
    <row r="1767" spans="1:4" x14ac:dyDescent="0.25">
      <c r="A1767" s="3" t="str">
        <f t="shared" ca="1" si="1699"/>
        <v/>
      </c>
      <c r="B1767" s="10" t="str">
        <f t="shared" ref="B1767" ca="1" si="1735">IF(A1767="","","75-79 years")</f>
        <v/>
      </c>
      <c r="C1767" s="44"/>
      <c r="D1767" s="44"/>
    </row>
    <row r="1768" spans="1:4" x14ac:dyDescent="0.25">
      <c r="A1768" s="3" t="str">
        <f t="shared" ca="1" si="1699"/>
        <v/>
      </c>
      <c r="B1768" s="10" t="str">
        <f t="shared" ref="B1768" ca="1" si="1736">IF(A1768="","","80-84 years")</f>
        <v/>
      </c>
      <c r="C1768" s="44"/>
      <c r="D1768" s="44"/>
    </row>
    <row r="1769" spans="1:4" x14ac:dyDescent="0.25">
      <c r="A1769" s="3" t="str">
        <f t="shared" ca="1" si="1699"/>
        <v/>
      </c>
      <c r="B1769" s="10" t="str">
        <f t="shared" ref="B1769" ca="1" si="1737">IF(A1769="","","85+ years")</f>
        <v/>
      </c>
      <c r="C1769" s="44"/>
      <c r="D1769" s="44"/>
    </row>
    <row r="1770" spans="1:4" x14ac:dyDescent="0.25">
      <c r="A1770" s="3" t="str">
        <f t="shared" ca="1" si="1699"/>
        <v/>
      </c>
      <c r="B1770" s="10" t="str">
        <f t="shared" ref="B1770" ca="1" si="1738">IF(A1770="","","00 years")</f>
        <v/>
      </c>
      <c r="C1770" s="44"/>
      <c r="D1770" s="44"/>
    </row>
    <row r="1771" spans="1:4" x14ac:dyDescent="0.25">
      <c r="A1771" s="3" t="str">
        <f t="shared" ca="1" si="1699"/>
        <v/>
      </c>
      <c r="B1771" s="10" t="str">
        <f t="shared" ref="B1771" ca="1" si="1739">IF(A1771="","","01-04 years")</f>
        <v/>
      </c>
      <c r="C1771" s="44"/>
      <c r="D1771" s="44"/>
    </row>
    <row r="1772" spans="1:4" x14ac:dyDescent="0.25">
      <c r="A1772" s="3" t="str">
        <f t="shared" ca="1" si="1699"/>
        <v/>
      </c>
      <c r="B1772" s="10" t="str">
        <f t="shared" ref="B1772" ca="1" si="1740">IF(A1772="","","05-09 years")</f>
        <v/>
      </c>
      <c r="C1772" s="44"/>
      <c r="D1772" s="44"/>
    </row>
    <row r="1773" spans="1:4" x14ac:dyDescent="0.25">
      <c r="A1773" s="3" t="str">
        <f t="shared" ca="1" si="1699"/>
        <v/>
      </c>
      <c r="B1773" s="10" t="str">
        <f t="shared" ref="B1773" ca="1" si="1741">IF(A1773="","","10-14 years")</f>
        <v/>
      </c>
      <c r="C1773" s="44"/>
      <c r="D1773" s="44"/>
    </row>
    <row r="1774" spans="1:4" x14ac:dyDescent="0.25">
      <c r="A1774" s="3" t="str">
        <f t="shared" ca="1" si="1699"/>
        <v/>
      </c>
      <c r="B1774" s="10" t="str">
        <f t="shared" ref="B1774" ca="1" si="1742">IF(A1774="","","15-19 years")</f>
        <v/>
      </c>
      <c r="C1774" s="44"/>
      <c r="D1774" s="44"/>
    </row>
    <row r="1775" spans="1:4" x14ac:dyDescent="0.25">
      <c r="A1775" s="3" t="str">
        <f t="shared" ca="1" si="1699"/>
        <v/>
      </c>
      <c r="B1775" s="10" t="str">
        <f t="shared" ref="B1775" ca="1" si="1743">IF(A1775="","","20-24 years")</f>
        <v/>
      </c>
      <c r="C1775" s="44"/>
      <c r="D1775" s="44"/>
    </row>
    <row r="1776" spans="1:4" x14ac:dyDescent="0.25">
      <c r="A1776" s="3" t="str">
        <f t="shared" ca="1" si="1699"/>
        <v/>
      </c>
      <c r="B1776" s="10" t="str">
        <f t="shared" ref="B1776" ca="1" si="1744">IF(A1776="","","25-29 years")</f>
        <v/>
      </c>
      <c r="C1776" s="44"/>
      <c r="D1776" s="44"/>
    </row>
    <row r="1777" spans="1:4" x14ac:dyDescent="0.25">
      <c r="A1777" s="3" t="str">
        <f t="shared" ca="1" si="1699"/>
        <v/>
      </c>
      <c r="B1777" s="10" t="str">
        <f t="shared" ref="B1777" ca="1" si="1745">IF(A1777="","","30-34 years")</f>
        <v/>
      </c>
      <c r="C1777" s="44"/>
      <c r="D1777" s="44"/>
    </row>
    <row r="1778" spans="1:4" x14ac:dyDescent="0.25">
      <c r="A1778" s="3" t="str">
        <f t="shared" ca="1" si="1699"/>
        <v/>
      </c>
      <c r="B1778" s="10" t="str">
        <f t="shared" ref="B1778" ca="1" si="1746">IF(A1778="","","35-39 years")</f>
        <v/>
      </c>
      <c r="C1778" s="44"/>
      <c r="D1778" s="44"/>
    </row>
    <row r="1779" spans="1:4" x14ac:dyDescent="0.25">
      <c r="A1779" s="3" t="str">
        <f t="shared" ca="1" si="1699"/>
        <v/>
      </c>
      <c r="B1779" s="10" t="str">
        <f t="shared" ref="B1779" ca="1" si="1747">IF(A1779="","","40-44 years")</f>
        <v/>
      </c>
      <c r="C1779" s="44"/>
      <c r="D1779" s="44"/>
    </row>
    <row r="1780" spans="1:4" x14ac:dyDescent="0.25">
      <c r="A1780" s="3" t="str">
        <f t="shared" ca="1" si="1699"/>
        <v/>
      </c>
      <c r="B1780" s="10" t="str">
        <f t="shared" ref="B1780" ca="1" si="1748">IF(A1780="","","45-49 years")</f>
        <v/>
      </c>
      <c r="C1780" s="44"/>
      <c r="D1780" s="44"/>
    </row>
    <row r="1781" spans="1:4" x14ac:dyDescent="0.25">
      <c r="A1781" s="3" t="str">
        <f t="shared" ca="1" si="1699"/>
        <v/>
      </c>
      <c r="B1781" s="10" t="str">
        <f t="shared" ref="B1781" ca="1" si="1749">IF(A1781="","","50-54 years")</f>
        <v/>
      </c>
      <c r="C1781" s="44"/>
      <c r="D1781" s="44"/>
    </row>
    <row r="1782" spans="1:4" x14ac:dyDescent="0.25">
      <c r="A1782" s="3" t="str">
        <f t="shared" ca="1" si="1699"/>
        <v/>
      </c>
      <c r="B1782" s="10" t="str">
        <f t="shared" ref="B1782" ca="1" si="1750">IF(A1782="","","55-59 years")</f>
        <v/>
      </c>
      <c r="C1782" s="44"/>
      <c r="D1782" s="44"/>
    </row>
    <row r="1783" spans="1:4" x14ac:dyDescent="0.25">
      <c r="A1783" s="3" t="str">
        <f t="shared" ca="1" si="1699"/>
        <v/>
      </c>
      <c r="B1783" s="10" t="str">
        <f t="shared" ref="B1783" ca="1" si="1751">IF(A1783="","","60-64 years")</f>
        <v/>
      </c>
      <c r="C1783" s="44"/>
      <c r="D1783" s="44"/>
    </row>
    <row r="1784" spans="1:4" x14ac:dyDescent="0.25">
      <c r="A1784" s="3" t="str">
        <f t="shared" ca="1" si="1699"/>
        <v/>
      </c>
      <c r="B1784" s="10" t="str">
        <f t="shared" ref="B1784" ca="1" si="1752">IF(A1784="","","65-69 years")</f>
        <v/>
      </c>
      <c r="C1784" s="44"/>
      <c r="D1784" s="44"/>
    </row>
    <row r="1785" spans="1:4" x14ac:dyDescent="0.25">
      <c r="A1785" s="3" t="str">
        <f t="shared" ca="1" si="1699"/>
        <v/>
      </c>
      <c r="B1785" s="10" t="str">
        <f t="shared" ref="B1785" ca="1" si="1753">IF(A1785="","","70-74 years")</f>
        <v/>
      </c>
      <c r="C1785" s="44"/>
      <c r="D1785" s="44"/>
    </row>
    <row r="1786" spans="1:4" x14ac:dyDescent="0.25">
      <c r="A1786" s="3" t="str">
        <f t="shared" ca="1" si="1699"/>
        <v/>
      </c>
      <c r="B1786" s="10" t="str">
        <f t="shared" ref="B1786" ca="1" si="1754">IF(A1786="","","75-79 years")</f>
        <v/>
      </c>
      <c r="C1786" s="44"/>
      <c r="D1786" s="44"/>
    </row>
    <row r="1787" spans="1:4" x14ac:dyDescent="0.25">
      <c r="A1787" s="3" t="str">
        <f t="shared" ca="1" si="1699"/>
        <v/>
      </c>
      <c r="B1787" s="10" t="str">
        <f t="shared" ref="B1787" ca="1" si="1755">IF(A1787="","","80-84 years")</f>
        <v/>
      </c>
      <c r="C1787" s="44"/>
      <c r="D1787" s="44"/>
    </row>
    <row r="1788" spans="1:4" x14ac:dyDescent="0.25">
      <c r="A1788" s="3" t="str">
        <f t="shared" ca="1" si="1699"/>
        <v/>
      </c>
      <c r="B1788" s="10" t="str">
        <f t="shared" ref="B1788" ca="1" si="1756">IF(A1788="","","85+ years")</f>
        <v/>
      </c>
      <c r="C1788" s="44"/>
      <c r="D1788" s="44"/>
    </row>
    <row r="1789" spans="1:4" x14ac:dyDescent="0.25">
      <c r="A1789" s="3" t="str">
        <f t="shared" ca="1" si="1699"/>
        <v/>
      </c>
      <c r="B1789" s="10" t="str">
        <f t="shared" ref="B1789" ca="1" si="1757">IF(A1789="","","00 years")</f>
        <v/>
      </c>
      <c r="C1789" s="44"/>
      <c r="D1789" s="44"/>
    </row>
    <row r="1790" spans="1:4" x14ac:dyDescent="0.25">
      <c r="A1790" s="3" t="str">
        <f t="shared" ca="1" si="1699"/>
        <v/>
      </c>
      <c r="B1790" s="10" t="str">
        <f t="shared" ref="B1790" ca="1" si="1758">IF(A1790="","","01-04 years")</f>
        <v/>
      </c>
      <c r="C1790" s="44"/>
      <c r="D1790" s="44"/>
    </row>
    <row r="1791" spans="1:4" x14ac:dyDescent="0.25">
      <c r="A1791" s="3" t="str">
        <f t="shared" ca="1" si="1699"/>
        <v/>
      </c>
      <c r="B1791" s="10" t="str">
        <f t="shared" ref="B1791" ca="1" si="1759">IF(A1791="","","05-09 years")</f>
        <v/>
      </c>
      <c r="C1791" s="44"/>
      <c r="D1791" s="44"/>
    </row>
    <row r="1792" spans="1:4" x14ac:dyDescent="0.25">
      <c r="A1792" s="3" t="str">
        <f t="shared" ca="1" si="1699"/>
        <v/>
      </c>
      <c r="B1792" s="10" t="str">
        <f t="shared" ref="B1792" ca="1" si="1760">IF(A1792="","","10-14 years")</f>
        <v/>
      </c>
      <c r="C1792" s="44"/>
      <c r="D1792" s="44"/>
    </row>
    <row r="1793" spans="1:4" x14ac:dyDescent="0.25">
      <c r="A1793" s="3" t="str">
        <f t="shared" ca="1" si="1699"/>
        <v/>
      </c>
      <c r="B1793" s="10" t="str">
        <f t="shared" ref="B1793" ca="1" si="1761">IF(A1793="","","15-19 years")</f>
        <v/>
      </c>
      <c r="C1793" s="44"/>
      <c r="D1793" s="44"/>
    </row>
    <row r="1794" spans="1:4" x14ac:dyDescent="0.25">
      <c r="A1794" s="3" t="str">
        <f t="shared" ca="1" si="1699"/>
        <v/>
      </c>
      <c r="B1794" s="10" t="str">
        <f t="shared" ref="B1794" ca="1" si="1762">IF(A1794="","","20-24 years")</f>
        <v/>
      </c>
      <c r="C1794" s="44"/>
      <c r="D1794" s="44"/>
    </row>
    <row r="1795" spans="1:4" x14ac:dyDescent="0.25">
      <c r="A1795" s="3" t="str">
        <f t="shared" ca="1" si="1699"/>
        <v/>
      </c>
      <c r="B1795" s="10" t="str">
        <f t="shared" ref="B1795" ca="1" si="1763">IF(A1795="","","25-29 years")</f>
        <v/>
      </c>
      <c r="C1795" s="44"/>
      <c r="D1795" s="44"/>
    </row>
    <row r="1796" spans="1:4" x14ac:dyDescent="0.25">
      <c r="A1796" s="3" t="str">
        <f t="shared" ref="A1796:A1859" ca="1" si="1764">IF(INDIRECT("Regions!A"&amp;FLOOR((ROW()-3)/19,1)+3)="","",INDIRECT("Regions!A"&amp;FLOOR((ROW()-3)/19,1)+3))</f>
        <v/>
      </c>
      <c r="B1796" s="10" t="str">
        <f t="shared" ref="B1796" ca="1" si="1765">IF(A1796="","","30-34 years")</f>
        <v/>
      </c>
      <c r="C1796" s="44"/>
      <c r="D1796" s="44"/>
    </row>
    <row r="1797" spans="1:4" x14ac:dyDescent="0.25">
      <c r="A1797" s="3" t="str">
        <f t="shared" ca="1" si="1764"/>
        <v/>
      </c>
      <c r="B1797" s="10" t="str">
        <f t="shared" ref="B1797" ca="1" si="1766">IF(A1797="","","35-39 years")</f>
        <v/>
      </c>
      <c r="C1797" s="44"/>
      <c r="D1797" s="44"/>
    </row>
    <row r="1798" spans="1:4" x14ac:dyDescent="0.25">
      <c r="A1798" s="3" t="str">
        <f t="shared" ca="1" si="1764"/>
        <v/>
      </c>
      <c r="B1798" s="10" t="str">
        <f t="shared" ref="B1798" ca="1" si="1767">IF(A1798="","","40-44 years")</f>
        <v/>
      </c>
      <c r="C1798" s="44"/>
      <c r="D1798" s="44"/>
    </row>
    <row r="1799" spans="1:4" x14ac:dyDescent="0.25">
      <c r="A1799" s="3" t="str">
        <f t="shared" ca="1" si="1764"/>
        <v/>
      </c>
      <c r="B1799" s="10" t="str">
        <f t="shared" ref="B1799" ca="1" si="1768">IF(A1799="","","45-49 years")</f>
        <v/>
      </c>
      <c r="C1799" s="44"/>
      <c r="D1799" s="44"/>
    </row>
    <row r="1800" spans="1:4" x14ac:dyDescent="0.25">
      <c r="A1800" s="3" t="str">
        <f t="shared" ca="1" si="1764"/>
        <v/>
      </c>
      <c r="B1800" s="10" t="str">
        <f t="shared" ref="B1800" ca="1" si="1769">IF(A1800="","","50-54 years")</f>
        <v/>
      </c>
      <c r="C1800" s="44"/>
      <c r="D1800" s="44"/>
    </row>
    <row r="1801" spans="1:4" x14ac:dyDescent="0.25">
      <c r="A1801" s="3" t="str">
        <f t="shared" ca="1" si="1764"/>
        <v/>
      </c>
      <c r="B1801" s="10" t="str">
        <f t="shared" ref="B1801" ca="1" si="1770">IF(A1801="","","55-59 years")</f>
        <v/>
      </c>
      <c r="C1801" s="44"/>
      <c r="D1801" s="44"/>
    </row>
    <row r="1802" spans="1:4" x14ac:dyDescent="0.25">
      <c r="A1802" s="3" t="str">
        <f t="shared" ca="1" si="1764"/>
        <v/>
      </c>
      <c r="B1802" s="10" t="str">
        <f t="shared" ref="B1802" ca="1" si="1771">IF(A1802="","","60-64 years")</f>
        <v/>
      </c>
      <c r="C1802" s="44"/>
      <c r="D1802" s="44"/>
    </row>
    <row r="1803" spans="1:4" x14ac:dyDescent="0.25">
      <c r="A1803" s="3" t="str">
        <f t="shared" ca="1" si="1764"/>
        <v/>
      </c>
      <c r="B1803" s="10" t="str">
        <f t="shared" ref="B1803" ca="1" si="1772">IF(A1803="","","65-69 years")</f>
        <v/>
      </c>
      <c r="C1803" s="44"/>
      <c r="D1803" s="44"/>
    </row>
    <row r="1804" spans="1:4" x14ac:dyDescent="0.25">
      <c r="A1804" s="3" t="str">
        <f t="shared" ca="1" si="1764"/>
        <v/>
      </c>
      <c r="B1804" s="10" t="str">
        <f t="shared" ref="B1804" ca="1" si="1773">IF(A1804="","","70-74 years")</f>
        <v/>
      </c>
      <c r="C1804" s="44"/>
      <c r="D1804" s="44"/>
    </row>
    <row r="1805" spans="1:4" x14ac:dyDescent="0.25">
      <c r="A1805" s="3" t="str">
        <f t="shared" ca="1" si="1764"/>
        <v/>
      </c>
      <c r="B1805" s="10" t="str">
        <f t="shared" ref="B1805" ca="1" si="1774">IF(A1805="","","75-79 years")</f>
        <v/>
      </c>
      <c r="C1805" s="44"/>
      <c r="D1805" s="44"/>
    </row>
    <row r="1806" spans="1:4" x14ac:dyDescent="0.25">
      <c r="A1806" s="3" t="str">
        <f t="shared" ca="1" si="1764"/>
        <v/>
      </c>
      <c r="B1806" s="10" t="str">
        <f t="shared" ref="B1806" ca="1" si="1775">IF(A1806="","","80-84 years")</f>
        <v/>
      </c>
      <c r="C1806" s="44"/>
      <c r="D1806" s="44"/>
    </row>
    <row r="1807" spans="1:4" x14ac:dyDescent="0.25">
      <c r="A1807" s="3" t="str">
        <f t="shared" ca="1" si="1764"/>
        <v/>
      </c>
      <c r="B1807" s="10" t="str">
        <f t="shared" ref="B1807" ca="1" si="1776">IF(A1807="","","85+ years")</f>
        <v/>
      </c>
      <c r="C1807" s="44"/>
      <c r="D1807" s="44"/>
    </row>
    <row r="1808" spans="1:4" x14ac:dyDescent="0.25">
      <c r="A1808" s="3" t="str">
        <f t="shared" ca="1" si="1764"/>
        <v/>
      </c>
      <c r="B1808" s="10" t="str">
        <f t="shared" ref="B1808" ca="1" si="1777">IF(A1808="","","00 years")</f>
        <v/>
      </c>
      <c r="C1808" s="44"/>
      <c r="D1808" s="44"/>
    </row>
    <row r="1809" spans="1:4" x14ac:dyDescent="0.25">
      <c r="A1809" s="3" t="str">
        <f t="shared" ca="1" si="1764"/>
        <v/>
      </c>
      <c r="B1809" s="10" t="str">
        <f t="shared" ref="B1809" ca="1" si="1778">IF(A1809="","","01-04 years")</f>
        <v/>
      </c>
      <c r="C1809" s="44"/>
      <c r="D1809" s="44"/>
    </row>
    <row r="1810" spans="1:4" x14ac:dyDescent="0.25">
      <c r="A1810" s="3" t="str">
        <f t="shared" ca="1" si="1764"/>
        <v/>
      </c>
      <c r="B1810" s="10" t="str">
        <f t="shared" ref="B1810" ca="1" si="1779">IF(A1810="","","05-09 years")</f>
        <v/>
      </c>
      <c r="C1810" s="44"/>
      <c r="D1810" s="44"/>
    </row>
    <row r="1811" spans="1:4" x14ac:dyDescent="0.25">
      <c r="A1811" s="3" t="str">
        <f t="shared" ca="1" si="1764"/>
        <v/>
      </c>
      <c r="B1811" s="10" t="str">
        <f t="shared" ref="B1811" ca="1" si="1780">IF(A1811="","","10-14 years")</f>
        <v/>
      </c>
      <c r="C1811" s="44"/>
      <c r="D1811" s="44"/>
    </row>
    <row r="1812" spans="1:4" x14ac:dyDescent="0.25">
      <c r="A1812" s="3" t="str">
        <f t="shared" ca="1" si="1764"/>
        <v/>
      </c>
      <c r="B1812" s="10" t="str">
        <f t="shared" ref="B1812" ca="1" si="1781">IF(A1812="","","15-19 years")</f>
        <v/>
      </c>
      <c r="C1812" s="44"/>
      <c r="D1812" s="44"/>
    </row>
    <row r="1813" spans="1:4" x14ac:dyDescent="0.25">
      <c r="A1813" s="3" t="str">
        <f t="shared" ca="1" si="1764"/>
        <v/>
      </c>
      <c r="B1813" s="10" t="str">
        <f t="shared" ref="B1813" ca="1" si="1782">IF(A1813="","","20-24 years")</f>
        <v/>
      </c>
      <c r="C1813" s="44"/>
      <c r="D1813" s="44"/>
    </row>
    <row r="1814" spans="1:4" x14ac:dyDescent="0.25">
      <c r="A1814" s="3" t="str">
        <f t="shared" ca="1" si="1764"/>
        <v/>
      </c>
      <c r="B1814" s="10" t="str">
        <f t="shared" ref="B1814" ca="1" si="1783">IF(A1814="","","25-29 years")</f>
        <v/>
      </c>
      <c r="C1814" s="44"/>
      <c r="D1814" s="44"/>
    </row>
    <row r="1815" spans="1:4" x14ac:dyDescent="0.25">
      <c r="A1815" s="3" t="str">
        <f t="shared" ca="1" si="1764"/>
        <v/>
      </c>
      <c r="B1815" s="10" t="str">
        <f t="shared" ref="B1815" ca="1" si="1784">IF(A1815="","","30-34 years")</f>
        <v/>
      </c>
      <c r="C1815" s="44"/>
      <c r="D1815" s="44"/>
    </row>
    <row r="1816" spans="1:4" x14ac:dyDescent="0.25">
      <c r="A1816" s="3" t="str">
        <f t="shared" ca="1" si="1764"/>
        <v/>
      </c>
      <c r="B1816" s="10" t="str">
        <f t="shared" ref="B1816" ca="1" si="1785">IF(A1816="","","35-39 years")</f>
        <v/>
      </c>
      <c r="C1816" s="44"/>
      <c r="D1816" s="44"/>
    </row>
    <row r="1817" spans="1:4" x14ac:dyDescent="0.25">
      <c r="A1817" s="3" t="str">
        <f t="shared" ca="1" si="1764"/>
        <v/>
      </c>
      <c r="B1817" s="10" t="str">
        <f t="shared" ref="B1817" ca="1" si="1786">IF(A1817="","","40-44 years")</f>
        <v/>
      </c>
      <c r="C1817" s="44"/>
      <c r="D1817" s="44"/>
    </row>
    <row r="1818" spans="1:4" x14ac:dyDescent="0.25">
      <c r="A1818" s="3" t="str">
        <f t="shared" ca="1" si="1764"/>
        <v/>
      </c>
      <c r="B1818" s="10" t="str">
        <f t="shared" ref="B1818" ca="1" si="1787">IF(A1818="","","45-49 years")</f>
        <v/>
      </c>
      <c r="C1818" s="44"/>
      <c r="D1818" s="44"/>
    </row>
    <row r="1819" spans="1:4" x14ac:dyDescent="0.25">
      <c r="A1819" s="3" t="str">
        <f t="shared" ca="1" si="1764"/>
        <v/>
      </c>
      <c r="B1819" s="10" t="str">
        <f t="shared" ref="B1819" ca="1" si="1788">IF(A1819="","","50-54 years")</f>
        <v/>
      </c>
      <c r="C1819" s="44"/>
      <c r="D1819" s="44"/>
    </row>
    <row r="1820" spans="1:4" x14ac:dyDescent="0.25">
      <c r="A1820" s="3" t="str">
        <f t="shared" ca="1" si="1764"/>
        <v/>
      </c>
      <c r="B1820" s="10" t="str">
        <f t="shared" ref="B1820" ca="1" si="1789">IF(A1820="","","55-59 years")</f>
        <v/>
      </c>
      <c r="C1820" s="44"/>
      <c r="D1820" s="44"/>
    </row>
    <row r="1821" spans="1:4" x14ac:dyDescent="0.25">
      <c r="A1821" s="3" t="str">
        <f t="shared" ca="1" si="1764"/>
        <v/>
      </c>
      <c r="B1821" s="10" t="str">
        <f t="shared" ref="B1821" ca="1" si="1790">IF(A1821="","","60-64 years")</f>
        <v/>
      </c>
      <c r="C1821" s="44"/>
      <c r="D1821" s="44"/>
    </row>
    <row r="1822" spans="1:4" x14ac:dyDescent="0.25">
      <c r="A1822" s="3" t="str">
        <f t="shared" ca="1" si="1764"/>
        <v/>
      </c>
      <c r="B1822" s="10" t="str">
        <f t="shared" ref="B1822" ca="1" si="1791">IF(A1822="","","65-69 years")</f>
        <v/>
      </c>
      <c r="C1822" s="44"/>
      <c r="D1822" s="44"/>
    </row>
    <row r="1823" spans="1:4" x14ac:dyDescent="0.25">
      <c r="A1823" s="3" t="str">
        <f t="shared" ca="1" si="1764"/>
        <v/>
      </c>
      <c r="B1823" s="10" t="str">
        <f t="shared" ref="B1823" ca="1" si="1792">IF(A1823="","","70-74 years")</f>
        <v/>
      </c>
      <c r="C1823" s="44"/>
      <c r="D1823" s="44"/>
    </row>
    <row r="1824" spans="1:4" x14ac:dyDescent="0.25">
      <c r="A1824" s="3" t="str">
        <f t="shared" ca="1" si="1764"/>
        <v/>
      </c>
      <c r="B1824" s="10" t="str">
        <f t="shared" ref="B1824" ca="1" si="1793">IF(A1824="","","75-79 years")</f>
        <v/>
      </c>
      <c r="C1824" s="44"/>
      <c r="D1824" s="44"/>
    </row>
    <row r="1825" spans="1:4" x14ac:dyDescent="0.25">
      <c r="A1825" s="3" t="str">
        <f t="shared" ca="1" si="1764"/>
        <v/>
      </c>
      <c r="B1825" s="10" t="str">
        <f t="shared" ref="B1825" ca="1" si="1794">IF(A1825="","","80-84 years")</f>
        <v/>
      </c>
      <c r="C1825" s="44"/>
      <c r="D1825" s="44"/>
    </row>
    <row r="1826" spans="1:4" x14ac:dyDescent="0.25">
      <c r="A1826" s="3" t="str">
        <f t="shared" ca="1" si="1764"/>
        <v/>
      </c>
      <c r="B1826" s="10" t="str">
        <f t="shared" ref="B1826" ca="1" si="1795">IF(A1826="","","85+ years")</f>
        <v/>
      </c>
      <c r="C1826" s="44"/>
      <c r="D1826" s="44"/>
    </row>
    <row r="1827" spans="1:4" x14ac:dyDescent="0.25">
      <c r="A1827" s="3" t="str">
        <f t="shared" ca="1" si="1764"/>
        <v/>
      </c>
      <c r="B1827" s="10" t="str">
        <f t="shared" ref="B1827" ca="1" si="1796">IF(A1827="","","00 years")</f>
        <v/>
      </c>
      <c r="C1827" s="44"/>
      <c r="D1827" s="44"/>
    </row>
    <row r="1828" spans="1:4" x14ac:dyDescent="0.25">
      <c r="A1828" s="3" t="str">
        <f t="shared" ca="1" si="1764"/>
        <v/>
      </c>
      <c r="B1828" s="10" t="str">
        <f t="shared" ref="B1828" ca="1" si="1797">IF(A1828="","","01-04 years")</f>
        <v/>
      </c>
      <c r="C1828" s="44"/>
      <c r="D1828" s="44"/>
    </row>
    <row r="1829" spans="1:4" x14ac:dyDescent="0.25">
      <c r="A1829" s="3" t="str">
        <f t="shared" ca="1" si="1764"/>
        <v/>
      </c>
      <c r="B1829" s="10" t="str">
        <f t="shared" ref="B1829" ca="1" si="1798">IF(A1829="","","05-09 years")</f>
        <v/>
      </c>
      <c r="C1829" s="44"/>
      <c r="D1829" s="44"/>
    </row>
    <row r="1830" spans="1:4" x14ac:dyDescent="0.25">
      <c r="A1830" s="3" t="str">
        <f t="shared" ca="1" si="1764"/>
        <v/>
      </c>
      <c r="B1830" s="10" t="str">
        <f t="shared" ref="B1830" ca="1" si="1799">IF(A1830="","","10-14 years")</f>
        <v/>
      </c>
      <c r="C1830" s="44"/>
      <c r="D1830" s="44"/>
    </row>
    <row r="1831" spans="1:4" x14ac:dyDescent="0.25">
      <c r="A1831" s="3" t="str">
        <f t="shared" ca="1" si="1764"/>
        <v/>
      </c>
      <c r="B1831" s="10" t="str">
        <f t="shared" ref="B1831" ca="1" si="1800">IF(A1831="","","15-19 years")</f>
        <v/>
      </c>
      <c r="C1831" s="44"/>
      <c r="D1831" s="44"/>
    </row>
    <row r="1832" spans="1:4" x14ac:dyDescent="0.25">
      <c r="A1832" s="3" t="str">
        <f t="shared" ca="1" si="1764"/>
        <v/>
      </c>
      <c r="B1832" s="10" t="str">
        <f t="shared" ref="B1832" ca="1" si="1801">IF(A1832="","","20-24 years")</f>
        <v/>
      </c>
      <c r="C1832" s="44"/>
      <c r="D1832" s="44"/>
    </row>
    <row r="1833" spans="1:4" x14ac:dyDescent="0.25">
      <c r="A1833" s="3" t="str">
        <f t="shared" ca="1" si="1764"/>
        <v/>
      </c>
      <c r="B1833" s="10" t="str">
        <f t="shared" ref="B1833" ca="1" si="1802">IF(A1833="","","25-29 years")</f>
        <v/>
      </c>
      <c r="C1833" s="44"/>
      <c r="D1833" s="44"/>
    </row>
    <row r="1834" spans="1:4" x14ac:dyDescent="0.25">
      <c r="A1834" s="3" t="str">
        <f t="shared" ca="1" si="1764"/>
        <v/>
      </c>
      <c r="B1834" s="10" t="str">
        <f t="shared" ref="B1834" ca="1" si="1803">IF(A1834="","","30-34 years")</f>
        <v/>
      </c>
      <c r="C1834" s="44"/>
      <c r="D1834" s="44"/>
    </row>
    <row r="1835" spans="1:4" x14ac:dyDescent="0.25">
      <c r="A1835" s="3" t="str">
        <f t="shared" ca="1" si="1764"/>
        <v/>
      </c>
      <c r="B1835" s="10" t="str">
        <f t="shared" ref="B1835" ca="1" si="1804">IF(A1835="","","35-39 years")</f>
        <v/>
      </c>
      <c r="C1835" s="44"/>
      <c r="D1835" s="44"/>
    </row>
    <row r="1836" spans="1:4" x14ac:dyDescent="0.25">
      <c r="A1836" s="3" t="str">
        <f t="shared" ca="1" si="1764"/>
        <v/>
      </c>
      <c r="B1836" s="10" t="str">
        <f t="shared" ref="B1836" ca="1" si="1805">IF(A1836="","","40-44 years")</f>
        <v/>
      </c>
      <c r="C1836" s="44"/>
      <c r="D1836" s="44"/>
    </row>
    <row r="1837" spans="1:4" x14ac:dyDescent="0.25">
      <c r="A1837" s="3" t="str">
        <f t="shared" ca="1" si="1764"/>
        <v/>
      </c>
      <c r="B1837" s="10" t="str">
        <f t="shared" ref="B1837" ca="1" si="1806">IF(A1837="","","45-49 years")</f>
        <v/>
      </c>
      <c r="C1837" s="44"/>
      <c r="D1837" s="44"/>
    </row>
    <row r="1838" spans="1:4" x14ac:dyDescent="0.25">
      <c r="A1838" s="3" t="str">
        <f t="shared" ca="1" si="1764"/>
        <v/>
      </c>
      <c r="B1838" s="10" t="str">
        <f t="shared" ref="B1838" ca="1" si="1807">IF(A1838="","","50-54 years")</f>
        <v/>
      </c>
      <c r="C1838" s="44"/>
      <c r="D1838" s="44"/>
    </row>
    <row r="1839" spans="1:4" x14ac:dyDescent="0.25">
      <c r="A1839" s="3" t="str">
        <f t="shared" ca="1" si="1764"/>
        <v/>
      </c>
      <c r="B1839" s="10" t="str">
        <f t="shared" ref="B1839" ca="1" si="1808">IF(A1839="","","55-59 years")</f>
        <v/>
      </c>
      <c r="C1839" s="44"/>
      <c r="D1839" s="44"/>
    </row>
    <row r="1840" spans="1:4" x14ac:dyDescent="0.25">
      <c r="A1840" s="3" t="str">
        <f t="shared" ca="1" si="1764"/>
        <v/>
      </c>
      <c r="B1840" s="10" t="str">
        <f t="shared" ref="B1840" ca="1" si="1809">IF(A1840="","","60-64 years")</f>
        <v/>
      </c>
      <c r="C1840" s="44"/>
      <c r="D1840" s="44"/>
    </row>
    <row r="1841" spans="1:4" x14ac:dyDescent="0.25">
      <c r="A1841" s="3" t="str">
        <f t="shared" ca="1" si="1764"/>
        <v/>
      </c>
      <c r="B1841" s="10" t="str">
        <f t="shared" ref="B1841" ca="1" si="1810">IF(A1841="","","65-69 years")</f>
        <v/>
      </c>
      <c r="C1841" s="44"/>
      <c r="D1841" s="44"/>
    </row>
    <row r="1842" spans="1:4" x14ac:dyDescent="0.25">
      <c r="A1842" s="3" t="str">
        <f t="shared" ca="1" si="1764"/>
        <v/>
      </c>
      <c r="B1842" s="10" t="str">
        <f t="shared" ref="B1842" ca="1" si="1811">IF(A1842="","","70-74 years")</f>
        <v/>
      </c>
      <c r="C1842" s="44"/>
      <c r="D1842" s="44"/>
    </row>
    <row r="1843" spans="1:4" x14ac:dyDescent="0.25">
      <c r="A1843" s="3" t="str">
        <f t="shared" ca="1" si="1764"/>
        <v/>
      </c>
      <c r="B1843" s="10" t="str">
        <f t="shared" ref="B1843" ca="1" si="1812">IF(A1843="","","75-79 years")</f>
        <v/>
      </c>
      <c r="C1843" s="44"/>
      <c r="D1843" s="44"/>
    </row>
    <row r="1844" spans="1:4" x14ac:dyDescent="0.25">
      <c r="A1844" s="3" t="str">
        <f t="shared" ca="1" si="1764"/>
        <v/>
      </c>
      <c r="B1844" s="10" t="str">
        <f t="shared" ref="B1844" ca="1" si="1813">IF(A1844="","","80-84 years")</f>
        <v/>
      </c>
      <c r="C1844" s="44"/>
      <c r="D1844" s="44"/>
    </row>
    <row r="1845" spans="1:4" x14ac:dyDescent="0.25">
      <c r="A1845" s="3" t="str">
        <f t="shared" ca="1" si="1764"/>
        <v/>
      </c>
      <c r="B1845" s="10" t="str">
        <f t="shared" ref="B1845" ca="1" si="1814">IF(A1845="","","85+ years")</f>
        <v/>
      </c>
      <c r="C1845" s="44"/>
      <c r="D1845" s="44"/>
    </row>
    <row r="1846" spans="1:4" x14ac:dyDescent="0.25">
      <c r="A1846" s="3" t="str">
        <f t="shared" ca="1" si="1764"/>
        <v/>
      </c>
      <c r="B1846" s="10" t="str">
        <f t="shared" ref="B1846" ca="1" si="1815">IF(A1846="","","00 years")</f>
        <v/>
      </c>
      <c r="C1846" s="44"/>
      <c r="D1846" s="44"/>
    </row>
    <row r="1847" spans="1:4" x14ac:dyDescent="0.25">
      <c r="A1847" s="3" t="str">
        <f t="shared" ca="1" si="1764"/>
        <v/>
      </c>
      <c r="B1847" s="10" t="str">
        <f t="shared" ref="B1847" ca="1" si="1816">IF(A1847="","","01-04 years")</f>
        <v/>
      </c>
      <c r="C1847" s="44"/>
      <c r="D1847" s="44"/>
    </row>
    <row r="1848" spans="1:4" x14ac:dyDescent="0.25">
      <c r="A1848" s="3" t="str">
        <f t="shared" ca="1" si="1764"/>
        <v/>
      </c>
      <c r="B1848" s="10" t="str">
        <f t="shared" ref="B1848" ca="1" si="1817">IF(A1848="","","05-09 years")</f>
        <v/>
      </c>
      <c r="C1848" s="44"/>
      <c r="D1848" s="44"/>
    </row>
    <row r="1849" spans="1:4" x14ac:dyDescent="0.25">
      <c r="A1849" s="3" t="str">
        <f t="shared" ca="1" si="1764"/>
        <v/>
      </c>
      <c r="B1849" s="10" t="str">
        <f t="shared" ref="B1849" ca="1" si="1818">IF(A1849="","","10-14 years")</f>
        <v/>
      </c>
      <c r="C1849" s="44"/>
      <c r="D1849" s="44"/>
    </row>
    <row r="1850" spans="1:4" x14ac:dyDescent="0.25">
      <c r="A1850" s="3" t="str">
        <f t="shared" ca="1" si="1764"/>
        <v/>
      </c>
      <c r="B1850" s="10" t="str">
        <f t="shared" ref="B1850" ca="1" si="1819">IF(A1850="","","15-19 years")</f>
        <v/>
      </c>
      <c r="C1850" s="44"/>
      <c r="D1850" s="44"/>
    </row>
    <row r="1851" spans="1:4" x14ac:dyDescent="0.25">
      <c r="A1851" s="3" t="str">
        <f t="shared" ca="1" si="1764"/>
        <v/>
      </c>
      <c r="B1851" s="10" t="str">
        <f t="shared" ref="B1851" ca="1" si="1820">IF(A1851="","","20-24 years")</f>
        <v/>
      </c>
      <c r="C1851" s="44"/>
      <c r="D1851" s="44"/>
    </row>
    <row r="1852" spans="1:4" x14ac:dyDescent="0.25">
      <c r="A1852" s="3" t="str">
        <f t="shared" ca="1" si="1764"/>
        <v/>
      </c>
      <c r="B1852" s="10" t="str">
        <f t="shared" ref="B1852" ca="1" si="1821">IF(A1852="","","25-29 years")</f>
        <v/>
      </c>
      <c r="C1852" s="44"/>
      <c r="D1852" s="44"/>
    </row>
    <row r="1853" spans="1:4" x14ac:dyDescent="0.25">
      <c r="A1853" s="3" t="str">
        <f t="shared" ca="1" si="1764"/>
        <v/>
      </c>
      <c r="B1853" s="10" t="str">
        <f t="shared" ref="B1853" ca="1" si="1822">IF(A1853="","","30-34 years")</f>
        <v/>
      </c>
      <c r="C1853" s="44"/>
      <c r="D1853" s="44"/>
    </row>
    <row r="1854" spans="1:4" x14ac:dyDescent="0.25">
      <c r="A1854" s="3" t="str">
        <f t="shared" ca="1" si="1764"/>
        <v/>
      </c>
      <c r="B1854" s="10" t="str">
        <f t="shared" ref="B1854" ca="1" si="1823">IF(A1854="","","35-39 years")</f>
        <v/>
      </c>
      <c r="C1854" s="44"/>
      <c r="D1854" s="44"/>
    </row>
    <row r="1855" spans="1:4" x14ac:dyDescent="0.25">
      <c r="A1855" s="3" t="str">
        <f t="shared" ca="1" si="1764"/>
        <v/>
      </c>
      <c r="B1855" s="10" t="str">
        <f t="shared" ref="B1855" ca="1" si="1824">IF(A1855="","","40-44 years")</f>
        <v/>
      </c>
      <c r="C1855" s="44"/>
      <c r="D1855" s="44"/>
    </row>
    <row r="1856" spans="1:4" x14ac:dyDescent="0.25">
      <c r="A1856" s="3" t="str">
        <f t="shared" ca="1" si="1764"/>
        <v/>
      </c>
      <c r="B1856" s="10" t="str">
        <f t="shared" ref="B1856" ca="1" si="1825">IF(A1856="","","45-49 years")</f>
        <v/>
      </c>
      <c r="C1856" s="44"/>
      <c r="D1856" s="44"/>
    </row>
    <row r="1857" spans="1:4" x14ac:dyDescent="0.25">
      <c r="A1857" s="3" t="str">
        <f t="shared" ca="1" si="1764"/>
        <v/>
      </c>
      <c r="B1857" s="10" t="str">
        <f t="shared" ref="B1857" ca="1" si="1826">IF(A1857="","","50-54 years")</f>
        <v/>
      </c>
      <c r="C1857" s="44"/>
      <c r="D1857" s="44"/>
    </row>
    <row r="1858" spans="1:4" x14ac:dyDescent="0.25">
      <c r="A1858" s="3" t="str">
        <f t="shared" ca="1" si="1764"/>
        <v/>
      </c>
      <c r="B1858" s="10" t="str">
        <f t="shared" ref="B1858" ca="1" si="1827">IF(A1858="","","55-59 years")</f>
        <v/>
      </c>
      <c r="C1858" s="44"/>
      <c r="D1858" s="44"/>
    </row>
    <row r="1859" spans="1:4" x14ac:dyDescent="0.25">
      <c r="A1859" s="3" t="str">
        <f t="shared" ca="1" si="1764"/>
        <v/>
      </c>
      <c r="B1859" s="10" t="str">
        <f t="shared" ref="B1859" ca="1" si="1828">IF(A1859="","","60-64 years")</f>
        <v/>
      </c>
      <c r="C1859" s="44"/>
      <c r="D1859" s="44"/>
    </row>
    <row r="1860" spans="1:4" x14ac:dyDescent="0.25">
      <c r="A1860" s="3" t="str">
        <f t="shared" ref="A1860:A1923" ca="1" si="1829">IF(INDIRECT("Regions!A"&amp;FLOOR((ROW()-3)/19,1)+3)="","",INDIRECT("Regions!A"&amp;FLOOR((ROW()-3)/19,1)+3))</f>
        <v/>
      </c>
      <c r="B1860" s="10" t="str">
        <f t="shared" ref="B1860" ca="1" si="1830">IF(A1860="","","65-69 years")</f>
        <v/>
      </c>
      <c r="C1860" s="44"/>
      <c r="D1860" s="44"/>
    </row>
    <row r="1861" spans="1:4" x14ac:dyDescent="0.25">
      <c r="A1861" s="3" t="str">
        <f t="shared" ca="1" si="1829"/>
        <v/>
      </c>
      <c r="B1861" s="10" t="str">
        <f t="shared" ref="B1861" ca="1" si="1831">IF(A1861="","","70-74 years")</f>
        <v/>
      </c>
      <c r="C1861" s="44"/>
      <c r="D1861" s="44"/>
    </row>
    <row r="1862" spans="1:4" x14ac:dyDescent="0.25">
      <c r="A1862" s="3" t="str">
        <f t="shared" ca="1" si="1829"/>
        <v/>
      </c>
      <c r="B1862" s="10" t="str">
        <f t="shared" ref="B1862" ca="1" si="1832">IF(A1862="","","75-79 years")</f>
        <v/>
      </c>
      <c r="C1862" s="44"/>
      <c r="D1862" s="44"/>
    </row>
    <row r="1863" spans="1:4" x14ac:dyDescent="0.25">
      <c r="A1863" s="3" t="str">
        <f t="shared" ca="1" si="1829"/>
        <v/>
      </c>
      <c r="B1863" s="10" t="str">
        <f t="shared" ref="B1863" ca="1" si="1833">IF(A1863="","","80-84 years")</f>
        <v/>
      </c>
      <c r="C1863" s="44"/>
      <c r="D1863" s="44"/>
    </row>
    <row r="1864" spans="1:4" x14ac:dyDescent="0.25">
      <c r="A1864" s="3" t="str">
        <f t="shared" ca="1" si="1829"/>
        <v/>
      </c>
      <c r="B1864" s="10" t="str">
        <f t="shared" ref="B1864" ca="1" si="1834">IF(A1864="","","85+ years")</f>
        <v/>
      </c>
      <c r="C1864" s="44"/>
      <c r="D1864" s="44"/>
    </row>
    <row r="1865" spans="1:4" x14ac:dyDescent="0.25">
      <c r="A1865" s="3" t="str">
        <f t="shared" ca="1" si="1829"/>
        <v/>
      </c>
      <c r="B1865" s="10" t="str">
        <f t="shared" ref="B1865" ca="1" si="1835">IF(A1865="","","00 years")</f>
        <v/>
      </c>
      <c r="C1865" s="44"/>
      <c r="D1865" s="44"/>
    </row>
    <row r="1866" spans="1:4" x14ac:dyDescent="0.25">
      <c r="A1866" s="3" t="str">
        <f t="shared" ca="1" si="1829"/>
        <v/>
      </c>
      <c r="B1866" s="10" t="str">
        <f t="shared" ref="B1866" ca="1" si="1836">IF(A1866="","","01-04 years")</f>
        <v/>
      </c>
      <c r="C1866" s="44"/>
      <c r="D1866" s="44"/>
    </row>
    <row r="1867" spans="1:4" x14ac:dyDescent="0.25">
      <c r="A1867" s="3" t="str">
        <f t="shared" ca="1" si="1829"/>
        <v/>
      </c>
      <c r="B1867" s="10" t="str">
        <f t="shared" ref="B1867" ca="1" si="1837">IF(A1867="","","05-09 years")</f>
        <v/>
      </c>
      <c r="C1867" s="44"/>
      <c r="D1867" s="44"/>
    </row>
    <row r="1868" spans="1:4" x14ac:dyDescent="0.25">
      <c r="A1868" s="3" t="str">
        <f t="shared" ca="1" si="1829"/>
        <v/>
      </c>
      <c r="B1868" s="10" t="str">
        <f t="shared" ref="B1868" ca="1" si="1838">IF(A1868="","","10-14 years")</f>
        <v/>
      </c>
      <c r="C1868" s="44"/>
      <c r="D1868" s="44"/>
    </row>
    <row r="1869" spans="1:4" x14ac:dyDescent="0.25">
      <c r="A1869" s="3" t="str">
        <f t="shared" ca="1" si="1829"/>
        <v/>
      </c>
      <c r="B1869" s="10" t="str">
        <f t="shared" ref="B1869" ca="1" si="1839">IF(A1869="","","15-19 years")</f>
        <v/>
      </c>
      <c r="C1869" s="44"/>
      <c r="D1869" s="44"/>
    </row>
    <row r="1870" spans="1:4" x14ac:dyDescent="0.25">
      <c r="A1870" s="3" t="str">
        <f t="shared" ca="1" si="1829"/>
        <v/>
      </c>
      <c r="B1870" s="10" t="str">
        <f t="shared" ref="B1870" ca="1" si="1840">IF(A1870="","","20-24 years")</f>
        <v/>
      </c>
      <c r="C1870" s="44"/>
      <c r="D1870" s="44"/>
    </row>
    <row r="1871" spans="1:4" x14ac:dyDescent="0.25">
      <c r="A1871" s="3" t="str">
        <f t="shared" ca="1" si="1829"/>
        <v/>
      </c>
      <c r="B1871" s="10" t="str">
        <f t="shared" ref="B1871" ca="1" si="1841">IF(A1871="","","25-29 years")</f>
        <v/>
      </c>
      <c r="C1871" s="44"/>
      <c r="D1871" s="44"/>
    </row>
    <row r="1872" spans="1:4" x14ac:dyDescent="0.25">
      <c r="A1872" s="3" t="str">
        <f t="shared" ca="1" si="1829"/>
        <v/>
      </c>
      <c r="B1872" s="10" t="str">
        <f t="shared" ref="B1872" ca="1" si="1842">IF(A1872="","","30-34 years")</f>
        <v/>
      </c>
      <c r="C1872" s="44"/>
      <c r="D1872" s="44"/>
    </row>
    <row r="1873" spans="1:4" x14ac:dyDescent="0.25">
      <c r="A1873" s="3" t="str">
        <f t="shared" ca="1" si="1829"/>
        <v/>
      </c>
      <c r="B1873" s="10" t="str">
        <f t="shared" ref="B1873" ca="1" si="1843">IF(A1873="","","35-39 years")</f>
        <v/>
      </c>
      <c r="C1873" s="44"/>
      <c r="D1873" s="44"/>
    </row>
    <row r="1874" spans="1:4" x14ac:dyDescent="0.25">
      <c r="A1874" s="3" t="str">
        <f t="shared" ca="1" si="1829"/>
        <v/>
      </c>
      <c r="B1874" s="10" t="str">
        <f t="shared" ref="B1874" ca="1" si="1844">IF(A1874="","","40-44 years")</f>
        <v/>
      </c>
      <c r="C1874" s="44"/>
      <c r="D1874" s="44"/>
    </row>
    <row r="1875" spans="1:4" x14ac:dyDescent="0.25">
      <c r="A1875" s="3" t="str">
        <f t="shared" ca="1" si="1829"/>
        <v/>
      </c>
      <c r="B1875" s="10" t="str">
        <f t="shared" ref="B1875" ca="1" si="1845">IF(A1875="","","45-49 years")</f>
        <v/>
      </c>
      <c r="C1875" s="44"/>
      <c r="D1875" s="44"/>
    </row>
    <row r="1876" spans="1:4" x14ac:dyDescent="0.25">
      <c r="A1876" s="3" t="str">
        <f t="shared" ca="1" si="1829"/>
        <v/>
      </c>
      <c r="B1876" s="10" t="str">
        <f t="shared" ref="B1876" ca="1" si="1846">IF(A1876="","","50-54 years")</f>
        <v/>
      </c>
      <c r="C1876" s="44"/>
      <c r="D1876" s="44"/>
    </row>
    <row r="1877" spans="1:4" x14ac:dyDescent="0.25">
      <c r="A1877" s="3" t="str">
        <f t="shared" ca="1" si="1829"/>
        <v/>
      </c>
      <c r="B1877" s="10" t="str">
        <f t="shared" ref="B1877" ca="1" si="1847">IF(A1877="","","55-59 years")</f>
        <v/>
      </c>
      <c r="C1877" s="44"/>
      <c r="D1877" s="44"/>
    </row>
    <row r="1878" spans="1:4" x14ac:dyDescent="0.25">
      <c r="A1878" s="3" t="str">
        <f t="shared" ca="1" si="1829"/>
        <v/>
      </c>
      <c r="B1878" s="10" t="str">
        <f t="shared" ref="B1878" ca="1" si="1848">IF(A1878="","","60-64 years")</f>
        <v/>
      </c>
      <c r="C1878" s="44"/>
      <c r="D1878" s="44"/>
    </row>
    <row r="1879" spans="1:4" x14ac:dyDescent="0.25">
      <c r="A1879" s="3" t="str">
        <f t="shared" ca="1" si="1829"/>
        <v/>
      </c>
      <c r="B1879" s="10" t="str">
        <f t="shared" ref="B1879" ca="1" si="1849">IF(A1879="","","65-69 years")</f>
        <v/>
      </c>
      <c r="C1879" s="44"/>
      <c r="D1879" s="44"/>
    </row>
    <row r="1880" spans="1:4" x14ac:dyDescent="0.25">
      <c r="A1880" s="3" t="str">
        <f t="shared" ca="1" si="1829"/>
        <v/>
      </c>
      <c r="B1880" s="10" t="str">
        <f t="shared" ref="B1880" ca="1" si="1850">IF(A1880="","","70-74 years")</f>
        <v/>
      </c>
      <c r="C1880" s="44"/>
      <c r="D1880" s="44"/>
    </row>
    <row r="1881" spans="1:4" x14ac:dyDescent="0.25">
      <c r="A1881" s="3" t="str">
        <f t="shared" ca="1" si="1829"/>
        <v/>
      </c>
      <c r="B1881" s="10" t="str">
        <f t="shared" ref="B1881" ca="1" si="1851">IF(A1881="","","75-79 years")</f>
        <v/>
      </c>
      <c r="C1881" s="44"/>
      <c r="D1881" s="44"/>
    </row>
    <row r="1882" spans="1:4" x14ac:dyDescent="0.25">
      <c r="A1882" s="3" t="str">
        <f t="shared" ca="1" si="1829"/>
        <v/>
      </c>
      <c r="B1882" s="10" t="str">
        <f t="shared" ref="B1882" ca="1" si="1852">IF(A1882="","","80-84 years")</f>
        <v/>
      </c>
      <c r="C1882" s="44"/>
      <c r="D1882" s="44"/>
    </row>
    <row r="1883" spans="1:4" x14ac:dyDescent="0.25">
      <c r="A1883" s="3" t="str">
        <f t="shared" ca="1" si="1829"/>
        <v/>
      </c>
      <c r="B1883" s="10" t="str">
        <f t="shared" ref="B1883" ca="1" si="1853">IF(A1883="","","85+ years")</f>
        <v/>
      </c>
      <c r="C1883" s="44"/>
      <c r="D1883" s="44"/>
    </row>
    <row r="1884" spans="1:4" x14ac:dyDescent="0.25">
      <c r="A1884" s="3" t="str">
        <f t="shared" ca="1" si="1829"/>
        <v/>
      </c>
      <c r="B1884" s="10" t="str">
        <f t="shared" ref="B1884" ca="1" si="1854">IF(A1884="","","00 years")</f>
        <v/>
      </c>
      <c r="C1884" s="44"/>
      <c r="D1884" s="44"/>
    </row>
    <row r="1885" spans="1:4" x14ac:dyDescent="0.25">
      <c r="A1885" s="3" t="str">
        <f t="shared" ca="1" si="1829"/>
        <v/>
      </c>
      <c r="B1885" s="10" t="str">
        <f t="shared" ref="B1885" ca="1" si="1855">IF(A1885="","","01-04 years")</f>
        <v/>
      </c>
      <c r="C1885" s="44"/>
      <c r="D1885" s="44"/>
    </row>
    <row r="1886" spans="1:4" x14ac:dyDescent="0.25">
      <c r="A1886" s="3" t="str">
        <f t="shared" ca="1" si="1829"/>
        <v/>
      </c>
      <c r="B1886" s="10" t="str">
        <f t="shared" ref="B1886" ca="1" si="1856">IF(A1886="","","05-09 years")</f>
        <v/>
      </c>
      <c r="C1886" s="44"/>
      <c r="D1886" s="44"/>
    </row>
    <row r="1887" spans="1:4" x14ac:dyDescent="0.25">
      <c r="A1887" s="3" t="str">
        <f t="shared" ca="1" si="1829"/>
        <v/>
      </c>
      <c r="B1887" s="10" t="str">
        <f t="shared" ref="B1887" ca="1" si="1857">IF(A1887="","","10-14 years")</f>
        <v/>
      </c>
      <c r="C1887" s="44"/>
      <c r="D1887" s="44"/>
    </row>
    <row r="1888" spans="1:4" x14ac:dyDescent="0.25">
      <c r="A1888" s="3" t="str">
        <f t="shared" ca="1" si="1829"/>
        <v/>
      </c>
      <c r="B1888" s="10" t="str">
        <f t="shared" ref="B1888" ca="1" si="1858">IF(A1888="","","15-19 years")</f>
        <v/>
      </c>
      <c r="C1888" s="44"/>
      <c r="D1888" s="44"/>
    </row>
    <row r="1889" spans="1:4" x14ac:dyDescent="0.25">
      <c r="A1889" s="3" t="str">
        <f t="shared" ca="1" si="1829"/>
        <v/>
      </c>
      <c r="B1889" s="10" t="str">
        <f t="shared" ref="B1889" ca="1" si="1859">IF(A1889="","","20-24 years")</f>
        <v/>
      </c>
      <c r="C1889" s="44"/>
      <c r="D1889" s="44"/>
    </row>
    <row r="1890" spans="1:4" x14ac:dyDescent="0.25">
      <c r="A1890" s="3" t="str">
        <f t="shared" ca="1" si="1829"/>
        <v/>
      </c>
      <c r="B1890" s="10" t="str">
        <f t="shared" ref="B1890" ca="1" si="1860">IF(A1890="","","25-29 years")</f>
        <v/>
      </c>
      <c r="C1890" s="44"/>
      <c r="D1890" s="44"/>
    </row>
    <row r="1891" spans="1:4" x14ac:dyDescent="0.25">
      <c r="A1891" s="3" t="str">
        <f t="shared" ca="1" si="1829"/>
        <v/>
      </c>
      <c r="B1891" s="10" t="str">
        <f t="shared" ref="B1891" ca="1" si="1861">IF(A1891="","","30-34 years")</f>
        <v/>
      </c>
      <c r="C1891" s="44"/>
      <c r="D1891" s="44"/>
    </row>
    <row r="1892" spans="1:4" x14ac:dyDescent="0.25">
      <c r="A1892" s="3" t="str">
        <f t="shared" ca="1" si="1829"/>
        <v/>
      </c>
      <c r="B1892" s="10" t="str">
        <f t="shared" ref="B1892" ca="1" si="1862">IF(A1892="","","35-39 years")</f>
        <v/>
      </c>
      <c r="C1892" s="44"/>
      <c r="D1892" s="44"/>
    </row>
    <row r="1893" spans="1:4" x14ac:dyDescent="0.25">
      <c r="A1893" s="3" t="str">
        <f t="shared" ca="1" si="1829"/>
        <v/>
      </c>
      <c r="B1893" s="10" t="str">
        <f t="shared" ref="B1893" ca="1" si="1863">IF(A1893="","","40-44 years")</f>
        <v/>
      </c>
      <c r="C1893" s="44"/>
      <c r="D1893" s="44"/>
    </row>
    <row r="1894" spans="1:4" x14ac:dyDescent="0.25">
      <c r="A1894" s="3" t="str">
        <f t="shared" ca="1" si="1829"/>
        <v/>
      </c>
      <c r="B1894" s="10" t="str">
        <f t="shared" ref="B1894" ca="1" si="1864">IF(A1894="","","45-49 years")</f>
        <v/>
      </c>
      <c r="C1894" s="44"/>
      <c r="D1894" s="44"/>
    </row>
    <row r="1895" spans="1:4" x14ac:dyDescent="0.25">
      <c r="A1895" s="3" t="str">
        <f t="shared" ca="1" si="1829"/>
        <v/>
      </c>
      <c r="B1895" s="10" t="str">
        <f t="shared" ref="B1895" ca="1" si="1865">IF(A1895="","","50-54 years")</f>
        <v/>
      </c>
      <c r="C1895" s="44"/>
      <c r="D1895" s="44"/>
    </row>
    <row r="1896" spans="1:4" x14ac:dyDescent="0.25">
      <c r="A1896" s="3" t="str">
        <f t="shared" ca="1" si="1829"/>
        <v/>
      </c>
      <c r="B1896" s="10" t="str">
        <f t="shared" ref="B1896" ca="1" si="1866">IF(A1896="","","55-59 years")</f>
        <v/>
      </c>
      <c r="C1896" s="44"/>
      <c r="D1896" s="44"/>
    </row>
    <row r="1897" spans="1:4" x14ac:dyDescent="0.25">
      <c r="A1897" s="3" t="str">
        <f t="shared" ca="1" si="1829"/>
        <v/>
      </c>
      <c r="B1897" s="10" t="str">
        <f t="shared" ref="B1897" ca="1" si="1867">IF(A1897="","","60-64 years")</f>
        <v/>
      </c>
      <c r="C1897" s="44"/>
      <c r="D1897" s="44"/>
    </row>
    <row r="1898" spans="1:4" x14ac:dyDescent="0.25">
      <c r="A1898" s="3" t="str">
        <f t="shared" ca="1" si="1829"/>
        <v/>
      </c>
      <c r="B1898" s="10" t="str">
        <f t="shared" ref="B1898" ca="1" si="1868">IF(A1898="","","65-69 years")</f>
        <v/>
      </c>
      <c r="C1898" s="44"/>
      <c r="D1898" s="44"/>
    </row>
    <row r="1899" spans="1:4" x14ac:dyDescent="0.25">
      <c r="A1899" s="3" t="str">
        <f t="shared" ca="1" si="1829"/>
        <v/>
      </c>
      <c r="B1899" s="10" t="str">
        <f t="shared" ref="B1899" ca="1" si="1869">IF(A1899="","","70-74 years")</f>
        <v/>
      </c>
      <c r="C1899" s="44"/>
      <c r="D1899" s="44"/>
    </row>
    <row r="1900" spans="1:4" x14ac:dyDescent="0.25">
      <c r="A1900" s="3" t="str">
        <f t="shared" ca="1" si="1829"/>
        <v/>
      </c>
      <c r="B1900" s="10" t="str">
        <f t="shared" ref="B1900" ca="1" si="1870">IF(A1900="","","75-79 years")</f>
        <v/>
      </c>
      <c r="C1900" s="44"/>
      <c r="D1900" s="44"/>
    </row>
    <row r="1901" spans="1:4" x14ac:dyDescent="0.25">
      <c r="A1901" s="3" t="str">
        <f t="shared" ca="1" si="1829"/>
        <v/>
      </c>
      <c r="B1901" s="10" t="str">
        <f t="shared" ref="B1901" ca="1" si="1871">IF(A1901="","","80-84 years")</f>
        <v/>
      </c>
      <c r="C1901" s="44"/>
      <c r="D1901" s="44"/>
    </row>
    <row r="1902" spans="1:4" x14ac:dyDescent="0.25">
      <c r="A1902" s="3" t="str">
        <f t="shared" ca="1" si="1829"/>
        <v/>
      </c>
      <c r="B1902" s="10" t="str">
        <f t="shared" ref="B1902" ca="1" si="1872">IF(A1902="","","85+ years")</f>
        <v/>
      </c>
      <c r="C1902" s="44"/>
      <c r="D1902" s="44"/>
    </row>
    <row r="1903" spans="1:4" x14ac:dyDescent="0.25">
      <c r="A1903" s="3" t="str">
        <f t="shared" ca="1" si="1829"/>
        <v/>
      </c>
      <c r="B1903" s="10" t="str">
        <f t="shared" ref="B1903" ca="1" si="1873">IF(A1903="","","00 years")</f>
        <v/>
      </c>
      <c r="C1903" s="44"/>
      <c r="D1903" s="44"/>
    </row>
    <row r="1904" spans="1:4" x14ac:dyDescent="0.25">
      <c r="A1904" s="3" t="str">
        <f t="shared" ca="1" si="1829"/>
        <v/>
      </c>
      <c r="B1904" s="10" t="str">
        <f t="shared" ref="B1904" ca="1" si="1874">IF(A1904="","","01-04 years")</f>
        <v/>
      </c>
      <c r="C1904" s="44"/>
      <c r="D1904" s="44"/>
    </row>
    <row r="1905" spans="1:4" x14ac:dyDescent="0.25">
      <c r="A1905" s="3" t="str">
        <f t="shared" ca="1" si="1829"/>
        <v/>
      </c>
      <c r="B1905" s="10" t="str">
        <f t="shared" ref="B1905" ca="1" si="1875">IF(A1905="","","05-09 years")</f>
        <v/>
      </c>
      <c r="C1905" s="44"/>
      <c r="D1905" s="44"/>
    </row>
    <row r="1906" spans="1:4" x14ac:dyDescent="0.25">
      <c r="A1906" s="3" t="str">
        <f t="shared" ca="1" si="1829"/>
        <v/>
      </c>
      <c r="B1906" s="10" t="str">
        <f t="shared" ref="B1906" ca="1" si="1876">IF(A1906="","","10-14 years")</f>
        <v/>
      </c>
      <c r="C1906" s="44"/>
      <c r="D1906" s="44"/>
    </row>
    <row r="1907" spans="1:4" x14ac:dyDescent="0.25">
      <c r="A1907" s="3" t="str">
        <f t="shared" ca="1" si="1829"/>
        <v/>
      </c>
      <c r="B1907" s="10" t="str">
        <f t="shared" ref="B1907" ca="1" si="1877">IF(A1907="","","15-19 years")</f>
        <v/>
      </c>
      <c r="C1907" s="44"/>
      <c r="D1907" s="44"/>
    </row>
    <row r="1908" spans="1:4" x14ac:dyDescent="0.25">
      <c r="A1908" s="3" t="str">
        <f t="shared" ca="1" si="1829"/>
        <v/>
      </c>
      <c r="B1908" s="10" t="str">
        <f t="shared" ref="B1908" ca="1" si="1878">IF(A1908="","","20-24 years")</f>
        <v/>
      </c>
      <c r="C1908" s="44"/>
      <c r="D1908" s="44"/>
    </row>
    <row r="1909" spans="1:4" x14ac:dyDescent="0.25">
      <c r="A1909" s="3" t="str">
        <f t="shared" ca="1" si="1829"/>
        <v/>
      </c>
      <c r="B1909" s="10" t="str">
        <f t="shared" ref="B1909" ca="1" si="1879">IF(A1909="","","25-29 years")</f>
        <v/>
      </c>
      <c r="C1909" s="44"/>
      <c r="D1909" s="44"/>
    </row>
    <row r="1910" spans="1:4" x14ac:dyDescent="0.25">
      <c r="A1910" s="3" t="str">
        <f t="shared" ca="1" si="1829"/>
        <v/>
      </c>
      <c r="B1910" s="10" t="str">
        <f t="shared" ref="B1910" ca="1" si="1880">IF(A1910="","","30-34 years")</f>
        <v/>
      </c>
      <c r="C1910" s="44"/>
      <c r="D1910" s="44"/>
    </row>
    <row r="1911" spans="1:4" x14ac:dyDescent="0.25">
      <c r="A1911" s="3" t="str">
        <f t="shared" ca="1" si="1829"/>
        <v/>
      </c>
      <c r="B1911" s="10" t="str">
        <f t="shared" ref="B1911" ca="1" si="1881">IF(A1911="","","35-39 years")</f>
        <v/>
      </c>
      <c r="C1911" s="44"/>
      <c r="D1911" s="44"/>
    </row>
    <row r="1912" spans="1:4" x14ac:dyDescent="0.25">
      <c r="A1912" s="3" t="str">
        <f t="shared" ca="1" si="1829"/>
        <v/>
      </c>
      <c r="B1912" s="10" t="str">
        <f t="shared" ref="B1912" ca="1" si="1882">IF(A1912="","","40-44 years")</f>
        <v/>
      </c>
      <c r="C1912" s="44"/>
      <c r="D1912" s="44"/>
    </row>
    <row r="1913" spans="1:4" x14ac:dyDescent="0.25">
      <c r="A1913" s="3" t="str">
        <f t="shared" ca="1" si="1829"/>
        <v/>
      </c>
      <c r="B1913" s="10" t="str">
        <f t="shared" ref="B1913" ca="1" si="1883">IF(A1913="","","45-49 years")</f>
        <v/>
      </c>
      <c r="C1913" s="44"/>
      <c r="D1913" s="44"/>
    </row>
    <row r="1914" spans="1:4" x14ac:dyDescent="0.25">
      <c r="A1914" s="3" t="str">
        <f t="shared" ca="1" si="1829"/>
        <v/>
      </c>
      <c r="B1914" s="10" t="str">
        <f t="shared" ref="B1914" ca="1" si="1884">IF(A1914="","","50-54 years")</f>
        <v/>
      </c>
      <c r="C1914" s="44"/>
      <c r="D1914" s="44"/>
    </row>
    <row r="1915" spans="1:4" x14ac:dyDescent="0.25">
      <c r="A1915" s="3" t="str">
        <f t="shared" ca="1" si="1829"/>
        <v/>
      </c>
      <c r="B1915" s="10" t="str">
        <f t="shared" ref="B1915" ca="1" si="1885">IF(A1915="","","55-59 years")</f>
        <v/>
      </c>
      <c r="C1915" s="44"/>
      <c r="D1915" s="44"/>
    </row>
    <row r="1916" spans="1:4" x14ac:dyDescent="0.25">
      <c r="A1916" s="3" t="str">
        <f t="shared" ca="1" si="1829"/>
        <v/>
      </c>
      <c r="B1916" s="10" t="str">
        <f t="shared" ref="B1916" ca="1" si="1886">IF(A1916="","","60-64 years")</f>
        <v/>
      </c>
      <c r="C1916" s="44"/>
      <c r="D1916" s="44"/>
    </row>
    <row r="1917" spans="1:4" x14ac:dyDescent="0.25">
      <c r="A1917" s="3" t="str">
        <f t="shared" ca="1" si="1829"/>
        <v/>
      </c>
      <c r="B1917" s="10" t="str">
        <f t="shared" ref="B1917" ca="1" si="1887">IF(A1917="","","65-69 years")</f>
        <v/>
      </c>
      <c r="C1917" s="44"/>
      <c r="D1917" s="44"/>
    </row>
    <row r="1918" spans="1:4" x14ac:dyDescent="0.25">
      <c r="A1918" s="3" t="str">
        <f t="shared" ca="1" si="1829"/>
        <v/>
      </c>
      <c r="B1918" s="10" t="str">
        <f t="shared" ref="B1918" ca="1" si="1888">IF(A1918="","","70-74 years")</f>
        <v/>
      </c>
      <c r="C1918" s="44"/>
      <c r="D1918" s="44"/>
    </row>
    <row r="1919" spans="1:4" x14ac:dyDescent="0.25">
      <c r="A1919" s="3" t="str">
        <f t="shared" ca="1" si="1829"/>
        <v/>
      </c>
      <c r="B1919" s="10" t="str">
        <f t="shared" ref="B1919" ca="1" si="1889">IF(A1919="","","75-79 years")</f>
        <v/>
      </c>
      <c r="C1919" s="44"/>
      <c r="D1919" s="44"/>
    </row>
    <row r="1920" spans="1:4" x14ac:dyDescent="0.25">
      <c r="A1920" s="3" t="str">
        <f t="shared" ca="1" si="1829"/>
        <v/>
      </c>
      <c r="B1920" s="10" t="str">
        <f t="shared" ref="B1920" ca="1" si="1890">IF(A1920="","","80-84 years")</f>
        <v/>
      </c>
      <c r="C1920" s="44"/>
      <c r="D1920" s="44"/>
    </row>
    <row r="1921" spans="1:4" x14ac:dyDescent="0.25">
      <c r="A1921" s="3" t="str">
        <f t="shared" ca="1" si="1829"/>
        <v/>
      </c>
      <c r="B1921" s="10" t="str">
        <f t="shared" ref="B1921" ca="1" si="1891">IF(A1921="","","85+ years")</f>
        <v/>
      </c>
      <c r="C1921" s="44"/>
      <c r="D1921" s="44"/>
    </row>
    <row r="1922" spans="1:4" x14ac:dyDescent="0.25">
      <c r="A1922" s="3" t="str">
        <f t="shared" ca="1" si="1829"/>
        <v/>
      </c>
      <c r="B1922" s="10" t="str">
        <f t="shared" ref="B1922" ca="1" si="1892">IF(A1922="","","00 years")</f>
        <v/>
      </c>
      <c r="C1922" s="44"/>
      <c r="D1922" s="44"/>
    </row>
    <row r="1923" spans="1:4" x14ac:dyDescent="0.25">
      <c r="A1923" s="3" t="str">
        <f t="shared" ca="1" si="1829"/>
        <v/>
      </c>
      <c r="B1923" s="10" t="str">
        <f t="shared" ref="B1923" ca="1" si="1893">IF(A1923="","","01-04 years")</f>
        <v/>
      </c>
      <c r="C1923" s="44"/>
      <c r="D1923" s="44"/>
    </row>
    <row r="1924" spans="1:4" x14ac:dyDescent="0.25">
      <c r="A1924" s="3" t="str">
        <f t="shared" ref="A1924:A1987" ca="1" si="1894">IF(INDIRECT("Regions!A"&amp;FLOOR((ROW()-3)/19,1)+3)="","",INDIRECT("Regions!A"&amp;FLOOR((ROW()-3)/19,1)+3))</f>
        <v/>
      </c>
      <c r="B1924" s="10" t="str">
        <f t="shared" ref="B1924" ca="1" si="1895">IF(A1924="","","05-09 years")</f>
        <v/>
      </c>
      <c r="C1924" s="44"/>
      <c r="D1924" s="44"/>
    </row>
    <row r="1925" spans="1:4" x14ac:dyDescent="0.25">
      <c r="A1925" s="3" t="str">
        <f t="shared" ca="1" si="1894"/>
        <v/>
      </c>
      <c r="B1925" s="10" t="str">
        <f t="shared" ref="B1925" ca="1" si="1896">IF(A1925="","","10-14 years")</f>
        <v/>
      </c>
      <c r="C1925" s="44"/>
      <c r="D1925" s="44"/>
    </row>
    <row r="1926" spans="1:4" x14ac:dyDescent="0.25">
      <c r="A1926" s="3" t="str">
        <f t="shared" ca="1" si="1894"/>
        <v/>
      </c>
      <c r="B1926" s="10" t="str">
        <f t="shared" ref="B1926" ca="1" si="1897">IF(A1926="","","15-19 years")</f>
        <v/>
      </c>
      <c r="C1926" s="44"/>
      <c r="D1926" s="44"/>
    </row>
    <row r="1927" spans="1:4" x14ac:dyDescent="0.25">
      <c r="A1927" s="3" t="str">
        <f t="shared" ca="1" si="1894"/>
        <v/>
      </c>
      <c r="B1927" s="10" t="str">
        <f t="shared" ref="B1927" ca="1" si="1898">IF(A1927="","","20-24 years")</f>
        <v/>
      </c>
      <c r="C1927" s="44"/>
      <c r="D1927" s="44"/>
    </row>
    <row r="1928" spans="1:4" x14ac:dyDescent="0.25">
      <c r="A1928" s="3" t="str">
        <f t="shared" ca="1" si="1894"/>
        <v/>
      </c>
      <c r="B1928" s="10" t="str">
        <f t="shared" ref="B1928" ca="1" si="1899">IF(A1928="","","25-29 years")</f>
        <v/>
      </c>
      <c r="C1928" s="44"/>
      <c r="D1928" s="44"/>
    </row>
    <row r="1929" spans="1:4" x14ac:dyDescent="0.25">
      <c r="A1929" s="3" t="str">
        <f t="shared" ca="1" si="1894"/>
        <v/>
      </c>
      <c r="B1929" s="10" t="str">
        <f t="shared" ref="B1929" ca="1" si="1900">IF(A1929="","","30-34 years")</f>
        <v/>
      </c>
      <c r="C1929" s="44"/>
      <c r="D1929" s="44"/>
    </row>
    <row r="1930" spans="1:4" x14ac:dyDescent="0.25">
      <c r="A1930" s="3" t="str">
        <f t="shared" ca="1" si="1894"/>
        <v/>
      </c>
      <c r="B1930" s="10" t="str">
        <f t="shared" ref="B1930" ca="1" si="1901">IF(A1930="","","35-39 years")</f>
        <v/>
      </c>
      <c r="C1930" s="44"/>
      <c r="D1930" s="44"/>
    </row>
    <row r="1931" spans="1:4" x14ac:dyDescent="0.25">
      <c r="A1931" s="3" t="str">
        <f t="shared" ca="1" si="1894"/>
        <v/>
      </c>
      <c r="B1931" s="10" t="str">
        <f t="shared" ref="B1931" ca="1" si="1902">IF(A1931="","","40-44 years")</f>
        <v/>
      </c>
      <c r="C1931" s="44"/>
      <c r="D1931" s="44"/>
    </row>
    <row r="1932" spans="1:4" x14ac:dyDescent="0.25">
      <c r="A1932" s="3" t="str">
        <f t="shared" ca="1" si="1894"/>
        <v/>
      </c>
      <c r="B1932" s="10" t="str">
        <f t="shared" ref="B1932" ca="1" si="1903">IF(A1932="","","45-49 years")</f>
        <v/>
      </c>
      <c r="C1932" s="44"/>
      <c r="D1932" s="44"/>
    </row>
    <row r="1933" spans="1:4" x14ac:dyDescent="0.25">
      <c r="A1933" s="3" t="str">
        <f t="shared" ca="1" si="1894"/>
        <v/>
      </c>
      <c r="B1933" s="10" t="str">
        <f t="shared" ref="B1933" ca="1" si="1904">IF(A1933="","","50-54 years")</f>
        <v/>
      </c>
      <c r="C1933" s="44"/>
      <c r="D1933" s="44"/>
    </row>
    <row r="1934" spans="1:4" x14ac:dyDescent="0.25">
      <c r="A1934" s="3" t="str">
        <f t="shared" ca="1" si="1894"/>
        <v/>
      </c>
      <c r="B1934" s="10" t="str">
        <f t="shared" ref="B1934" ca="1" si="1905">IF(A1934="","","55-59 years")</f>
        <v/>
      </c>
      <c r="C1934" s="44"/>
      <c r="D1934" s="44"/>
    </row>
    <row r="1935" spans="1:4" x14ac:dyDescent="0.25">
      <c r="A1935" s="3" t="str">
        <f t="shared" ca="1" si="1894"/>
        <v/>
      </c>
      <c r="B1935" s="10" t="str">
        <f t="shared" ref="B1935" ca="1" si="1906">IF(A1935="","","60-64 years")</f>
        <v/>
      </c>
      <c r="C1935" s="44"/>
      <c r="D1935" s="44"/>
    </row>
    <row r="1936" spans="1:4" x14ac:dyDescent="0.25">
      <c r="A1936" s="3" t="str">
        <f t="shared" ca="1" si="1894"/>
        <v/>
      </c>
      <c r="B1936" s="10" t="str">
        <f t="shared" ref="B1936" ca="1" si="1907">IF(A1936="","","65-69 years")</f>
        <v/>
      </c>
      <c r="C1936" s="44"/>
      <c r="D1936" s="44"/>
    </row>
    <row r="1937" spans="1:4" x14ac:dyDescent="0.25">
      <c r="A1937" s="3" t="str">
        <f t="shared" ca="1" si="1894"/>
        <v/>
      </c>
      <c r="B1937" s="10" t="str">
        <f t="shared" ref="B1937" ca="1" si="1908">IF(A1937="","","70-74 years")</f>
        <v/>
      </c>
      <c r="C1937" s="44"/>
      <c r="D1937" s="44"/>
    </row>
    <row r="1938" spans="1:4" x14ac:dyDescent="0.25">
      <c r="A1938" s="3" t="str">
        <f t="shared" ca="1" si="1894"/>
        <v/>
      </c>
      <c r="B1938" s="10" t="str">
        <f t="shared" ref="B1938" ca="1" si="1909">IF(A1938="","","75-79 years")</f>
        <v/>
      </c>
      <c r="C1938" s="44"/>
      <c r="D1938" s="44"/>
    </row>
    <row r="1939" spans="1:4" x14ac:dyDescent="0.25">
      <c r="A1939" s="3" t="str">
        <f t="shared" ca="1" si="1894"/>
        <v/>
      </c>
      <c r="B1939" s="10" t="str">
        <f t="shared" ref="B1939" ca="1" si="1910">IF(A1939="","","80-84 years")</f>
        <v/>
      </c>
      <c r="C1939" s="44"/>
      <c r="D1939" s="44"/>
    </row>
    <row r="1940" spans="1:4" x14ac:dyDescent="0.25">
      <c r="A1940" s="3" t="str">
        <f t="shared" ca="1" si="1894"/>
        <v/>
      </c>
      <c r="B1940" s="10" t="str">
        <f t="shared" ref="B1940" ca="1" si="1911">IF(A1940="","","85+ years")</f>
        <v/>
      </c>
      <c r="C1940" s="44"/>
      <c r="D1940" s="44"/>
    </row>
    <row r="1941" spans="1:4" x14ac:dyDescent="0.25">
      <c r="A1941" s="3" t="str">
        <f t="shared" ca="1" si="1894"/>
        <v/>
      </c>
      <c r="B1941" s="10" t="str">
        <f t="shared" ref="B1941" ca="1" si="1912">IF(A1941="","","00 years")</f>
        <v/>
      </c>
      <c r="C1941" s="44"/>
      <c r="D1941" s="44"/>
    </row>
    <row r="1942" spans="1:4" x14ac:dyDescent="0.25">
      <c r="A1942" s="3" t="str">
        <f t="shared" ca="1" si="1894"/>
        <v/>
      </c>
      <c r="B1942" s="10" t="str">
        <f t="shared" ref="B1942" ca="1" si="1913">IF(A1942="","","01-04 years")</f>
        <v/>
      </c>
      <c r="C1942" s="44"/>
      <c r="D1942" s="44"/>
    </row>
    <row r="1943" spans="1:4" x14ac:dyDescent="0.25">
      <c r="A1943" s="3" t="str">
        <f t="shared" ca="1" si="1894"/>
        <v/>
      </c>
      <c r="B1943" s="10" t="str">
        <f t="shared" ref="B1943" ca="1" si="1914">IF(A1943="","","05-09 years")</f>
        <v/>
      </c>
      <c r="C1943" s="44"/>
      <c r="D1943" s="44"/>
    </row>
    <row r="1944" spans="1:4" x14ac:dyDescent="0.25">
      <c r="A1944" s="3" t="str">
        <f t="shared" ca="1" si="1894"/>
        <v/>
      </c>
      <c r="B1944" s="10" t="str">
        <f t="shared" ref="B1944" ca="1" si="1915">IF(A1944="","","10-14 years")</f>
        <v/>
      </c>
      <c r="C1944" s="44"/>
      <c r="D1944" s="44"/>
    </row>
    <row r="1945" spans="1:4" x14ac:dyDescent="0.25">
      <c r="A1945" s="3" t="str">
        <f t="shared" ca="1" si="1894"/>
        <v/>
      </c>
      <c r="B1945" s="10" t="str">
        <f t="shared" ref="B1945" ca="1" si="1916">IF(A1945="","","15-19 years")</f>
        <v/>
      </c>
      <c r="C1945" s="44"/>
      <c r="D1945" s="44"/>
    </row>
    <row r="1946" spans="1:4" x14ac:dyDescent="0.25">
      <c r="A1946" s="3" t="str">
        <f t="shared" ca="1" si="1894"/>
        <v/>
      </c>
      <c r="B1946" s="10" t="str">
        <f t="shared" ref="B1946" ca="1" si="1917">IF(A1946="","","20-24 years")</f>
        <v/>
      </c>
      <c r="C1946" s="44"/>
      <c r="D1946" s="44"/>
    </row>
    <row r="1947" spans="1:4" x14ac:dyDescent="0.25">
      <c r="A1947" s="3" t="str">
        <f t="shared" ca="1" si="1894"/>
        <v/>
      </c>
      <c r="B1947" s="10" t="str">
        <f t="shared" ref="B1947" ca="1" si="1918">IF(A1947="","","25-29 years")</f>
        <v/>
      </c>
      <c r="C1947" s="44"/>
      <c r="D1947" s="44"/>
    </row>
    <row r="1948" spans="1:4" x14ac:dyDescent="0.25">
      <c r="A1948" s="3" t="str">
        <f t="shared" ca="1" si="1894"/>
        <v/>
      </c>
      <c r="B1948" s="10" t="str">
        <f t="shared" ref="B1948" ca="1" si="1919">IF(A1948="","","30-34 years")</f>
        <v/>
      </c>
      <c r="C1948" s="44"/>
      <c r="D1948" s="44"/>
    </row>
    <row r="1949" spans="1:4" x14ac:dyDescent="0.25">
      <c r="A1949" s="3" t="str">
        <f t="shared" ca="1" si="1894"/>
        <v/>
      </c>
      <c r="B1949" s="10" t="str">
        <f t="shared" ref="B1949" ca="1" si="1920">IF(A1949="","","35-39 years")</f>
        <v/>
      </c>
      <c r="C1949" s="44"/>
      <c r="D1949" s="44"/>
    </row>
    <row r="1950" spans="1:4" x14ac:dyDescent="0.25">
      <c r="A1950" s="3" t="str">
        <f t="shared" ca="1" si="1894"/>
        <v/>
      </c>
      <c r="B1950" s="10" t="str">
        <f t="shared" ref="B1950" ca="1" si="1921">IF(A1950="","","40-44 years")</f>
        <v/>
      </c>
      <c r="C1950" s="44"/>
      <c r="D1950" s="44"/>
    </row>
    <row r="1951" spans="1:4" x14ac:dyDescent="0.25">
      <c r="A1951" s="3" t="str">
        <f t="shared" ca="1" si="1894"/>
        <v/>
      </c>
      <c r="B1951" s="10" t="str">
        <f t="shared" ref="B1951" ca="1" si="1922">IF(A1951="","","45-49 years")</f>
        <v/>
      </c>
      <c r="C1951" s="44"/>
      <c r="D1951" s="44"/>
    </row>
    <row r="1952" spans="1:4" x14ac:dyDescent="0.25">
      <c r="A1952" s="3" t="str">
        <f t="shared" ca="1" si="1894"/>
        <v/>
      </c>
      <c r="B1952" s="10" t="str">
        <f t="shared" ref="B1952" ca="1" si="1923">IF(A1952="","","50-54 years")</f>
        <v/>
      </c>
      <c r="C1952" s="44"/>
      <c r="D1952" s="44"/>
    </row>
    <row r="1953" spans="1:4" x14ac:dyDescent="0.25">
      <c r="A1953" s="3" t="str">
        <f t="shared" ca="1" si="1894"/>
        <v/>
      </c>
      <c r="B1953" s="10" t="str">
        <f t="shared" ref="B1953" ca="1" si="1924">IF(A1953="","","55-59 years")</f>
        <v/>
      </c>
      <c r="C1953" s="44"/>
      <c r="D1953" s="44"/>
    </row>
    <row r="1954" spans="1:4" x14ac:dyDescent="0.25">
      <c r="A1954" s="3" t="str">
        <f t="shared" ca="1" si="1894"/>
        <v/>
      </c>
      <c r="B1954" s="10" t="str">
        <f t="shared" ref="B1954" ca="1" si="1925">IF(A1954="","","60-64 years")</f>
        <v/>
      </c>
      <c r="C1954" s="44"/>
      <c r="D1954" s="44"/>
    </row>
    <row r="1955" spans="1:4" x14ac:dyDescent="0.25">
      <c r="A1955" s="3" t="str">
        <f t="shared" ca="1" si="1894"/>
        <v/>
      </c>
      <c r="B1955" s="10" t="str">
        <f t="shared" ref="B1955" ca="1" si="1926">IF(A1955="","","65-69 years")</f>
        <v/>
      </c>
      <c r="C1955" s="44"/>
      <c r="D1955" s="44"/>
    </row>
    <row r="1956" spans="1:4" x14ac:dyDescent="0.25">
      <c r="A1956" s="3" t="str">
        <f t="shared" ca="1" si="1894"/>
        <v/>
      </c>
      <c r="B1956" s="10" t="str">
        <f t="shared" ref="B1956" ca="1" si="1927">IF(A1956="","","70-74 years")</f>
        <v/>
      </c>
      <c r="C1956" s="44"/>
      <c r="D1956" s="44"/>
    </row>
    <row r="1957" spans="1:4" x14ac:dyDescent="0.25">
      <c r="A1957" s="3" t="str">
        <f t="shared" ca="1" si="1894"/>
        <v/>
      </c>
      <c r="B1957" s="10" t="str">
        <f t="shared" ref="B1957" ca="1" si="1928">IF(A1957="","","75-79 years")</f>
        <v/>
      </c>
      <c r="C1957" s="44"/>
      <c r="D1957" s="44"/>
    </row>
    <row r="1958" spans="1:4" x14ac:dyDescent="0.25">
      <c r="A1958" s="3" t="str">
        <f t="shared" ca="1" si="1894"/>
        <v/>
      </c>
      <c r="B1958" s="10" t="str">
        <f t="shared" ref="B1958" ca="1" si="1929">IF(A1958="","","80-84 years")</f>
        <v/>
      </c>
      <c r="C1958" s="44"/>
      <c r="D1958" s="44"/>
    </row>
    <row r="1959" spans="1:4" x14ac:dyDescent="0.25">
      <c r="A1959" s="3" t="str">
        <f t="shared" ca="1" si="1894"/>
        <v/>
      </c>
      <c r="B1959" s="10" t="str">
        <f t="shared" ref="B1959" ca="1" si="1930">IF(A1959="","","85+ years")</f>
        <v/>
      </c>
      <c r="C1959" s="44"/>
      <c r="D1959" s="44"/>
    </row>
    <row r="1960" spans="1:4" x14ac:dyDescent="0.25">
      <c r="A1960" s="3" t="str">
        <f t="shared" ca="1" si="1894"/>
        <v/>
      </c>
      <c r="B1960" s="10" t="str">
        <f t="shared" ref="B1960" ca="1" si="1931">IF(A1960="","","00 years")</f>
        <v/>
      </c>
      <c r="C1960" s="44"/>
      <c r="D1960" s="44"/>
    </row>
    <row r="1961" spans="1:4" x14ac:dyDescent="0.25">
      <c r="A1961" s="3" t="str">
        <f t="shared" ca="1" si="1894"/>
        <v/>
      </c>
      <c r="B1961" s="10" t="str">
        <f t="shared" ref="B1961" ca="1" si="1932">IF(A1961="","","01-04 years")</f>
        <v/>
      </c>
      <c r="C1961" s="44"/>
      <c r="D1961" s="44"/>
    </row>
    <row r="1962" spans="1:4" x14ac:dyDescent="0.25">
      <c r="A1962" s="3" t="str">
        <f t="shared" ca="1" si="1894"/>
        <v/>
      </c>
      <c r="B1962" s="10" t="str">
        <f t="shared" ref="B1962" ca="1" si="1933">IF(A1962="","","05-09 years")</f>
        <v/>
      </c>
      <c r="C1962" s="44"/>
      <c r="D1962" s="44"/>
    </row>
    <row r="1963" spans="1:4" x14ac:dyDescent="0.25">
      <c r="A1963" s="3" t="str">
        <f t="shared" ca="1" si="1894"/>
        <v/>
      </c>
      <c r="B1963" s="10" t="str">
        <f t="shared" ref="B1963" ca="1" si="1934">IF(A1963="","","10-14 years")</f>
        <v/>
      </c>
      <c r="C1963" s="44"/>
      <c r="D1963" s="44"/>
    </row>
    <row r="1964" spans="1:4" x14ac:dyDescent="0.25">
      <c r="A1964" s="3" t="str">
        <f t="shared" ca="1" si="1894"/>
        <v/>
      </c>
      <c r="B1964" s="10" t="str">
        <f t="shared" ref="B1964" ca="1" si="1935">IF(A1964="","","15-19 years")</f>
        <v/>
      </c>
      <c r="C1964" s="44"/>
      <c r="D1964" s="44"/>
    </row>
    <row r="1965" spans="1:4" x14ac:dyDescent="0.25">
      <c r="A1965" s="3" t="str">
        <f t="shared" ca="1" si="1894"/>
        <v/>
      </c>
      <c r="B1965" s="10" t="str">
        <f t="shared" ref="B1965" ca="1" si="1936">IF(A1965="","","20-24 years")</f>
        <v/>
      </c>
      <c r="C1965" s="44"/>
      <c r="D1965" s="44"/>
    </row>
    <row r="1966" spans="1:4" x14ac:dyDescent="0.25">
      <c r="A1966" s="3" t="str">
        <f t="shared" ca="1" si="1894"/>
        <v/>
      </c>
      <c r="B1966" s="10" t="str">
        <f t="shared" ref="B1966" ca="1" si="1937">IF(A1966="","","25-29 years")</f>
        <v/>
      </c>
      <c r="C1966" s="44"/>
      <c r="D1966" s="44"/>
    </row>
    <row r="1967" spans="1:4" x14ac:dyDescent="0.25">
      <c r="A1967" s="3" t="str">
        <f t="shared" ca="1" si="1894"/>
        <v/>
      </c>
      <c r="B1967" s="10" t="str">
        <f t="shared" ref="B1967" ca="1" si="1938">IF(A1967="","","30-34 years")</f>
        <v/>
      </c>
      <c r="C1967" s="44"/>
      <c r="D1967" s="44"/>
    </row>
    <row r="1968" spans="1:4" x14ac:dyDescent="0.25">
      <c r="A1968" s="3" t="str">
        <f t="shared" ca="1" si="1894"/>
        <v/>
      </c>
      <c r="B1968" s="10" t="str">
        <f t="shared" ref="B1968" ca="1" si="1939">IF(A1968="","","35-39 years")</f>
        <v/>
      </c>
      <c r="C1968" s="44"/>
      <c r="D1968" s="44"/>
    </row>
    <row r="1969" spans="1:4" x14ac:dyDescent="0.25">
      <c r="A1969" s="3" t="str">
        <f t="shared" ca="1" si="1894"/>
        <v/>
      </c>
      <c r="B1969" s="10" t="str">
        <f t="shared" ref="B1969" ca="1" si="1940">IF(A1969="","","40-44 years")</f>
        <v/>
      </c>
      <c r="C1969" s="44"/>
      <c r="D1969" s="44"/>
    </row>
    <row r="1970" spans="1:4" x14ac:dyDescent="0.25">
      <c r="A1970" s="3" t="str">
        <f t="shared" ca="1" si="1894"/>
        <v/>
      </c>
      <c r="B1970" s="10" t="str">
        <f t="shared" ref="B1970" ca="1" si="1941">IF(A1970="","","45-49 years")</f>
        <v/>
      </c>
      <c r="C1970" s="44"/>
      <c r="D1970" s="44"/>
    </row>
    <row r="1971" spans="1:4" x14ac:dyDescent="0.25">
      <c r="A1971" s="3" t="str">
        <f t="shared" ca="1" si="1894"/>
        <v/>
      </c>
      <c r="B1971" s="10" t="str">
        <f t="shared" ref="B1971" ca="1" si="1942">IF(A1971="","","50-54 years")</f>
        <v/>
      </c>
      <c r="C1971" s="44"/>
      <c r="D1971" s="44"/>
    </row>
    <row r="1972" spans="1:4" x14ac:dyDescent="0.25">
      <c r="A1972" s="3" t="str">
        <f t="shared" ca="1" si="1894"/>
        <v/>
      </c>
      <c r="B1972" s="10" t="str">
        <f t="shared" ref="B1972" ca="1" si="1943">IF(A1972="","","55-59 years")</f>
        <v/>
      </c>
      <c r="C1972" s="44"/>
      <c r="D1972" s="44"/>
    </row>
    <row r="1973" spans="1:4" x14ac:dyDescent="0.25">
      <c r="A1973" s="3" t="str">
        <f t="shared" ca="1" si="1894"/>
        <v/>
      </c>
      <c r="B1973" s="10" t="str">
        <f t="shared" ref="B1973" ca="1" si="1944">IF(A1973="","","60-64 years")</f>
        <v/>
      </c>
      <c r="C1973" s="44"/>
      <c r="D1973" s="44"/>
    </row>
    <row r="1974" spans="1:4" x14ac:dyDescent="0.25">
      <c r="A1974" s="3" t="str">
        <f t="shared" ca="1" si="1894"/>
        <v/>
      </c>
      <c r="B1974" s="10" t="str">
        <f t="shared" ref="B1974" ca="1" si="1945">IF(A1974="","","65-69 years")</f>
        <v/>
      </c>
      <c r="C1974" s="44"/>
      <c r="D1974" s="44"/>
    </row>
    <row r="1975" spans="1:4" x14ac:dyDescent="0.25">
      <c r="A1975" s="3" t="str">
        <f t="shared" ca="1" si="1894"/>
        <v/>
      </c>
      <c r="B1975" s="10" t="str">
        <f t="shared" ref="B1975" ca="1" si="1946">IF(A1975="","","70-74 years")</f>
        <v/>
      </c>
      <c r="C1975" s="44"/>
      <c r="D1975" s="44"/>
    </row>
    <row r="1976" spans="1:4" x14ac:dyDescent="0.25">
      <c r="A1976" s="3" t="str">
        <f t="shared" ca="1" si="1894"/>
        <v/>
      </c>
      <c r="B1976" s="10" t="str">
        <f t="shared" ref="B1976" ca="1" si="1947">IF(A1976="","","75-79 years")</f>
        <v/>
      </c>
      <c r="C1976" s="44"/>
      <c r="D1976" s="44"/>
    </row>
    <row r="1977" spans="1:4" x14ac:dyDescent="0.25">
      <c r="A1977" s="3" t="str">
        <f t="shared" ca="1" si="1894"/>
        <v/>
      </c>
      <c r="B1977" s="10" t="str">
        <f t="shared" ref="B1977" ca="1" si="1948">IF(A1977="","","80-84 years")</f>
        <v/>
      </c>
      <c r="C1977" s="44"/>
      <c r="D1977" s="44"/>
    </row>
    <row r="1978" spans="1:4" x14ac:dyDescent="0.25">
      <c r="A1978" s="3" t="str">
        <f t="shared" ca="1" si="1894"/>
        <v/>
      </c>
      <c r="B1978" s="10" t="str">
        <f t="shared" ref="B1978" ca="1" si="1949">IF(A1978="","","85+ years")</f>
        <v/>
      </c>
      <c r="C1978" s="44"/>
      <c r="D1978" s="44"/>
    </row>
    <row r="1979" spans="1:4" x14ac:dyDescent="0.25">
      <c r="A1979" s="3" t="str">
        <f t="shared" ca="1" si="1894"/>
        <v/>
      </c>
      <c r="B1979" s="10" t="str">
        <f t="shared" ref="B1979" ca="1" si="1950">IF(A1979="","","00 years")</f>
        <v/>
      </c>
      <c r="C1979" s="44"/>
      <c r="D1979" s="44"/>
    </row>
    <row r="1980" spans="1:4" x14ac:dyDescent="0.25">
      <c r="A1980" s="3" t="str">
        <f t="shared" ca="1" si="1894"/>
        <v/>
      </c>
      <c r="B1980" s="10" t="str">
        <f t="shared" ref="B1980" ca="1" si="1951">IF(A1980="","","01-04 years")</f>
        <v/>
      </c>
      <c r="C1980" s="44"/>
      <c r="D1980" s="44"/>
    </row>
    <row r="1981" spans="1:4" x14ac:dyDescent="0.25">
      <c r="A1981" s="3" t="str">
        <f t="shared" ca="1" si="1894"/>
        <v/>
      </c>
      <c r="B1981" s="10" t="str">
        <f t="shared" ref="B1981" ca="1" si="1952">IF(A1981="","","05-09 years")</f>
        <v/>
      </c>
      <c r="C1981" s="44"/>
      <c r="D1981" s="44"/>
    </row>
    <row r="1982" spans="1:4" x14ac:dyDescent="0.25">
      <c r="A1982" s="3" t="str">
        <f t="shared" ca="1" si="1894"/>
        <v/>
      </c>
      <c r="B1982" s="10" t="str">
        <f t="shared" ref="B1982" ca="1" si="1953">IF(A1982="","","10-14 years")</f>
        <v/>
      </c>
      <c r="C1982" s="44"/>
      <c r="D1982" s="44"/>
    </row>
    <row r="1983" spans="1:4" x14ac:dyDescent="0.25">
      <c r="A1983" s="3" t="str">
        <f t="shared" ca="1" si="1894"/>
        <v/>
      </c>
      <c r="B1983" s="10" t="str">
        <f t="shared" ref="B1983" ca="1" si="1954">IF(A1983="","","15-19 years")</f>
        <v/>
      </c>
      <c r="C1983" s="44"/>
      <c r="D1983" s="44"/>
    </row>
    <row r="1984" spans="1:4" x14ac:dyDescent="0.25">
      <c r="A1984" s="3" t="str">
        <f t="shared" ca="1" si="1894"/>
        <v/>
      </c>
      <c r="B1984" s="10" t="str">
        <f t="shared" ref="B1984" ca="1" si="1955">IF(A1984="","","20-24 years")</f>
        <v/>
      </c>
      <c r="C1984" s="44"/>
      <c r="D1984" s="44"/>
    </row>
    <row r="1985" spans="1:4" x14ac:dyDescent="0.25">
      <c r="A1985" s="3" t="str">
        <f t="shared" ca="1" si="1894"/>
        <v/>
      </c>
      <c r="B1985" s="10" t="str">
        <f t="shared" ref="B1985" ca="1" si="1956">IF(A1985="","","25-29 years")</f>
        <v/>
      </c>
      <c r="C1985" s="44"/>
      <c r="D1985" s="44"/>
    </row>
    <row r="1986" spans="1:4" x14ac:dyDescent="0.25">
      <c r="A1986" s="3" t="str">
        <f t="shared" ca="1" si="1894"/>
        <v/>
      </c>
      <c r="B1986" s="10" t="str">
        <f t="shared" ref="B1986" ca="1" si="1957">IF(A1986="","","30-34 years")</f>
        <v/>
      </c>
      <c r="C1986" s="44"/>
      <c r="D1986" s="44"/>
    </row>
    <row r="1987" spans="1:4" x14ac:dyDescent="0.25">
      <c r="A1987" s="3" t="str">
        <f t="shared" ca="1" si="1894"/>
        <v/>
      </c>
      <c r="B1987" s="10" t="str">
        <f t="shared" ref="B1987" ca="1" si="1958">IF(A1987="","","35-39 years")</f>
        <v/>
      </c>
      <c r="C1987" s="44"/>
      <c r="D1987" s="44"/>
    </row>
    <row r="1988" spans="1:4" x14ac:dyDescent="0.25">
      <c r="A1988" s="3" t="str">
        <f t="shared" ref="A1988:A2051" ca="1" si="1959">IF(INDIRECT("Regions!A"&amp;FLOOR((ROW()-3)/19,1)+3)="","",INDIRECT("Regions!A"&amp;FLOOR((ROW()-3)/19,1)+3))</f>
        <v/>
      </c>
      <c r="B1988" s="10" t="str">
        <f t="shared" ref="B1988" ca="1" si="1960">IF(A1988="","","40-44 years")</f>
        <v/>
      </c>
      <c r="C1988" s="44"/>
      <c r="D1988" s="44"/>
    </row>
    <row r="1989" spans="1:4" x14ac:dyDescent="0.25">
      <c r="A1989" s="3" t="str">
        <f t="shared" ca="1" si="1959"/>
        <v/>
      </c>
      <c r="B1989" s="10" t="str">
        <f t="shared" ref="B1989" ca="1" si="1961">IF(A1989="","","45-49 years")</f>
        <v/>
      </c>
      <c r="C1989" s="44"/>
      <c r="D1989" s="44"/>
    </row>
    <row r="1990" spans="1:4" x14ac:dyDescent="0.25">
      <c r="A1990" s="3" t="str">
        <f t="shared" ca="1" si="1959"/>
        <v/>
      </c>
      <c r="B1990" s="10" t="str">
        <f t="shared" ref="B1990" ca="1" si="1962">IF(A1990="","","50-54 years")</f>
        <v/>
      </c>
      <c r="C1990" s="44"/>
      <c r="D1990" s="44"/>
    </row>
    <row r="1991" spans="1:4" x14ac:dyDescent="0.25">
      <c r="A1991" s="3" t="str">
        <f t="shared" ca="1" si="1959"/>
        <v/>
      </c>
      <c r="B1991" s="10" t="str">
        <f t="shared" ref="B1991" ca="1" si="1963">IF(A1991="","","55-59 years")</f>
        <v/>
      </c>
      <c r="C1991" s="44"/>
      <c r="D1991" s="44"/>
    </row>
    <row r="1992" spans="1:4" x14ac:dyDescent="0.25">
      <c r="A1992" s="3" t="str">
        <f t="shared" ca="1" si="1959"/>
        <v/>
      </c>
      <c r="B1992" s="10" t="str">
        <f t="shared" ref="B1992" ca="1" si="1964">IF(A1992="","","60-64 years")</f>
        <v/>
      </c>
      <c r="C1992" s="44"/>
      <c r="D1992" s="44"/>
    </row>
    <row r="1993" spans="1:4" x14ac:dyDescent="0.25">
      <c r="A1993" s="3" t="str">
        <f t="shared" ca="1" si="1959"/>
        <v/>
      </c>
      <c r="B1993" s="10" t="str">
        <f t="shared" ref="B1993" ca="1" si="1965">IF(A1993="","","65-69 years")</f>
        <v/>
      </c>
      <c r="C1993" s="44"/>
      <c r="D1993" s="44"/>
    </row>
    <row r="1994" spans="1:4" x14ac:dyDescent="0.25">
      <c r="A1994" s="3" t="str">
        <f t="shared" ca="1" si="1959"/>
        <v/>
      </c>
      <c r="B1994" s="10" t="str">
        <f t="shared" ref="B1994" ca="1" si="1966">IF(A1994="","","70-74 years")</f>
        <v/>
      </c>
      <c r="C1994" s="44"/>
      <c r="D1994" s="44"/>
    </row>
    <row r="1995" spans="1:4" x14ac:dyDescent="0.25">
      <c r="A1995" s="3" t="str">
        <f t="shared" ca="1" si="1959"/>
        <v/>
      </c>
      <c r="B1995" s="10" t="str">
        <f t="shared" ref="B1995" ca="1" si="1967">IF(A1995="","","75-79 years")</f>
        <v/>
      </c>
      <c r="C1995" s="44"/>
      <c r="D1995" s="44"/>
    </row>
    <row r="1996" spans="1:4" x14ac:dyDescent="0.25">
      <c r="A1996" s="3" t="str">
        <f t="shared" ca="1" si="1959"/>
        <v/>
      </c>
      <c r="B1996" s="10" t="str">
        <f t="shared" ref="B1996" ca="1" si="1968">IF(A1996="","","80-84 years")</f>
        <v/>
      </c>
      <c r="C1996" s="44"/>
      <c r="D1996" s="44"/>
    </row>
    <row r="1997" spans="1:4" x14ac:dyDescent="0.25">
      <c r="A1997" s="3" t="str">
        <f t="shared" ca="1" si="1959"/>
        <v/>
      </c>
      <c r="B1997" s="10" t="str">
        <f t="shared" ref="B1997" ca="1" si="1969">IF(A1997="","","85+ years")</f>
        <v/>
      </c>
      <c r="C1997" s="44"/>
      <c r="D1997" s="44"/>
    </row>
    <row r="1998" spans="1:4" x14ac:dyDescent="0.25">
      <c r="A1998" s="3" t="str">
        <f t="shared" ca="1" si="1959"/>
        <v/>
      </c>
      <c r="B1998" s="10" t="str">
        <f t="shared" ref="B1998" ca="1" si="1970">IF(A1998="","","00 years")</f>
        <v/>
      </c>
      <c r="C1998" s="44"/>
      <c r="D1998" s="44"/>
    </row>
    <row r="1999" spans="1:4" x14ac:dyDescent="0.25">
      <c r="A1999" s="3" t="str">
        <f t="shared" ca="1" si="1959"/>
        <v/>
      </c>
      <c r="B1999" s="10" t="str">
        <f t="shared" ref="B1999" ca="1" si="1971">IF(A1999="","","01-04 years")</f>
        <v/>
      </c>
      <c r="C1999" s="44"/>
      <c r="D1999" s="44"/>
    </row>
    <row r="2000" spans="1:4" x14ac:dyDescent="0.25">
      <c r="A2000" s="3" t="str">
        <f t="shared" ca="1" si="1959"/>
        <v/>
      </c>
      <c r="B2000" s="10" t="str">
        <f t="shared" ref="B2000" ca="1" si="1972">IF(A2000="","","05-09 years")</f>
        <v/>
      </c>
      <c r="C2000" s="44"/>
      <c r="D2000" s="44"/>
    </row>
    <row r="2001" spans="1:4" x14ac:dyDescent="0.25">
      <c r="A2001" s="3" t="str">
        <f t="shared" ca="1" si="1959"/>
        <v/>
      </c>
      <c r="B2001" s="10" t="str">
        <f t="shared" ref="B2001" ca="1" si="1973">IF(A2001="","","10-14 years")</f>
        <v/>
      </c>
      <c r="C2001" s="44"/>
      <c r="D2001" s="44"/>
    </row>
    <row r="2002" spans="1:4" x14ac:dyDescent="0.25">
      <c r="A2002" s="3" t="str">
        <f t="shared" ca="1" si="1959"/>
        <v/>
      </c>
      <c r="B2002" s="10" t="str">
        <f t="shared" ref="B2002" ca="1" si="1974">IF(A2002="","","15-19 years")</f>
        <v/>
      </c>
      <c r="C2002" s="44"/>
      <c r="D2002" s="44"/>
    </row>
    <row r="2003" spans="1:4" x14ac:dyDescent="0.25">
      <c r="A2003" s="3" t="str">
        <f t="shared" ca="1" si="1959"/>
        <v/>
      </c>
      <c r="B2003" s="10" t="str">
        <f t="shared" ref="B2003" ca="1" si="1975">IF(A2003="","","20-24 years")</f>
        <v/>
      </c>
      <c r="C2003" s="44"/>
      <c r="D2003" s="44"/>
    </row>
    <row r="2004" spans="1:4" x14ac:dyDescent="0.25">
      <c r="A2004" s="3" t="str">
        <f t="shared" ca="1" si="1959"/>
        <v/>
      </c>
      <c r="B2004" s="10" t="str">
        <f t="shared" ref="B2004" ca="1" si="1976">IF(A2004="","","25-29 years")</f>
        <v/>
      </c>
      <c r="C2004" s="44"/>
      <c r="D2004" s="44"/>
    </row>
    <row r="2005" spans="1:4" x14ac:dyDescent="0.25">
      <c r="A2005" s="3" t="str">
        <f t="shared" ca="1" si="1959"/>
        <v/>
      </c>
      <c r="B2005" s="10" t="str">
        <f t="shared" ref="B2005" ca="1" si="1977">IF(A2005="","","30-34 years")</f>
        <v/>
      </c>
      <c r="C2005" s="44"/>
      <c r="D2005" s="44"/>
    </row>
    <row r="2006" spans="1:4" x14ac:dyDescent="0.25">
      <c r="A2006" s="3" t="str">
        <f t="shared" ca="1" si="1959"/>
        <v/>
      </c>
      <c r="B2006" s="10" t="str">
        <f t="shared" ref="B2006" ca="1" si="1978">IF(A2006="","","35-39 years")</f>
        <v/>
      </c>
      <c r="C2006" s="44"/>
      <c r="D2006" s="44"/>
    </row>
    <row r="2007" spans="1:4" x14ac:dyDescent="0.25">
      <c r="A2007" s="3" t="str">
        <f t="shared" ca="1" si="1959"/>
        <v/>
      </c>
      <c r="B2007" s="10" t="str">
        <f t="shared" ref="B2007" ca="1" si="1979">IF(A2007="","","40-44 years")</f>
        <v/>
      </c>
      <c r="C2007" s="44"/>
      <c r="D2007" s="44"/>
    </row>
    <row r="2008" spans="1:4" x14ac:dyDescent="0.25">
      <c r="A2008" s="3" t="str">
        <f t="shared" ca="1" si="1959"/>
        <v/>
      </c>
      <c r="B2008" s="10" t="str">
        <f t="shared" ref="B2008" ca="1" si="1980">IF(A2008="","","45-49 years")</f>
        <v/>
      </c>
      <c r="C2008" s="44"/>
      <c r="D2008" s="44"/>
    </row>
    <row r="2009" spans="1:4" x14ac:dyDescent="0.25">
      <c r="A2009" s="3" t="str">
        <f t="shared" ca="1" si="1959"/>
        <v/>
      </c>
      <c r="B2009" s="10" t="str">
        <f t="shared" ref="B2009" ca="1" si="1981">IF(A2009="","","50-54 years")</f>
        <v/>
      </c>
      <c r="C2009" s="44"/>
      <c r="D2009" s="44"/>
    </row>
    <row r="2010" spans="1:4" x14ac:dyDescent="0.25">
      <c r="A2010" s="3" t="str">
        <f t="shared" ca="1" si="1959"/>
        <v/>
      </c>
      <c r="B2010" s="10" t="str">
        <f t="shared" ref="B2010" ca="1" si="1982">IF(A2010="","","55-59 years")</f>
        <v/>
      </c>
      <c r="C2010" s="44"/>
      <c r="D2010" s="44"/>
    </row>
    <row r="2011" spans="1:4" x14ac:dyDescent="0.25">
      <c r="A2011" s="3" t="str">
        <f t="shared" ca="1" si="1959"/>
        <v/>
      </c>
      <c r="B2011" s="10" t="str">
        <f t="shared" ref="B2011" ca="1" si="1983">IF(A2011="","","60-64 years")</f>
        <v/>
      </c>
      <c r="C2011" s="44"/>
      <c r="D2011" s="44"/>
    </row>
    <row r="2012" spans="1:4" x14ac:dyDescent="0.25">
      <c r="A2012" s="3" t="str">
        <f t="shared" ca="1" si="1959"/>
        <v/>
      </c>
      <c r="B2012" s="10" t="str">
        <f t="shared" ref="B2012" ca="1" si="1984">IF(A2012="","","65-69 years")</f>
        <v/>
      </c>
      <c r="C2012" s="44"/>
      <c r="D2012" s="44"/>
    </row>
    <row r="2013" spans="1:4" x14ac:dyDescent="0.25">
      <c r="A2013" s="3" t="str">
        <f t="shared" ca="1" si="1959"/>
        <v/>
      </c>
      <c r="B2013" s="10" t="str">
        <f t="shared" ref="B2013" ca="1" si="1985">IF(A2013="","","70-74 years")</f>
        <v/>
      </c>
      <c r="C2013" s="44"/>
      <c r="D2013" s="44"/>
    </row>
    <row r="2014" spans="1:4" x14ac:dyDescent="0.25">
      <c r="A2014" s="3" t="str">
        <f t="shared" ca="1" si="1959"/>
        <v/>
      </c>
      <c r="B2014" s="10" t="str">
        <f t="shared" ref="B2014" ca="1" si="1986">IF(A2014="","","75-79 years")</f>
        <v/>
      </c>
      <c r="C2014" s="44"/>
      <c r="D2014" s="44"/>
    </row>
    <row r="2015" spans="1:4" x14ac:dyDescent="0.25">
      <c r="A2015" s="3" t="str">
        <f t="shared" ca="1" si="1959"/>
        <v/>
      </c>
      <c r="B2015" s="10" t="str">
        <f t="shared" ref="B2015" ca="1" si="1987">IF(A2015="","","80-84 years")</f>
        <v/>
      </c>
      <c r="C2015" s="44"/>
      <c r="D2015" s="44"/>
    </row>
    <row r="2016" spans="1:4" x14ac:dyDescent="0.25">
      <c r="A2016" s="3" t="str">
        <f t="shared" ca="1" si="1959"/>
        <v/>
      </c>
      <c r="B2016" s="10" t="str">
        <f t="shared" ref="B2016" ca="1" si="1988">IF(A2016="","","85+ years")</f>
        <v/>
      </c>
      <c r="C2016" s="44"/>
      <c r="D2016" s="44"/>
    </row>
    <row r="2017" spans="1:4" x14ac:dyDescent="0.25">
      <c r="A2017" s="3" t="str">
        <f t="shared" ca="1" si="1959"/>
        <v/>
      </c>
      <c r="B2017" s="10" t="str">
        <f t="shared" ref="B2017" ca="1" si="1989">IF(A2017="","","00 years")</f>
        <v/>
      </c>
      <c r="C2017" s="44"/>
      <c r="D2017" s="44"/>
    </row>
    <row r="2018" spans="1:4" x14ac:dyDescent="0.25">
      <c r="A2018" s="3" t="str">
        <f t="shared" ca="1" si="1959"/>
        <v/>
      </c>
      <c r="B2018" s="10" t="str">
        <f t="shared" ref="B2018" ca="1" si="1990">IF(A2018="","","01-04 years")</f>
        <v/>
      </c>
      <c r="C2018" s="44"/>
      <c r="D2018" s="44"/>
    </row>
    <row r="2019" spans="1:4" x14ac:dyDescent="0.25">
      <c r="A2019" s="3" t="str">
        <f t="shared" ca="1" si="1959"/>
        <v/>
      </c>
      <c r="B2019" s="10" t="str">
        <f t="shared" ref="B2019" ca="1" si="1991">IF(A2019="","","05-09 years")</f>
        <v/>
      </c>
      <c r="C2019" s="44"/>
      <c r="D2019" s="44"/>
    </row>
    <row r="2020" spans="1:4" x14ac:dyDescent="0.25">
      <c r="A2020" s="3" t="str">
        <f t="shared" ca="1" si="1959"/>
        <v/>
      </c>
      <c r="B2020" s="10" t="str">
        <f t="shared" ref="B2020" ca="1" si="1992">IF(A2020="","","10-14 years")</f>
        <v/>
      </c>
      <c r="C2020" s="44"/>
      <c r="D2020" s="44"/>
    </row>
    <row r="2021" spans="1:4" x14ac:dyDescent="0.25">
      <c r="A2021" s="3" t="str">
        <f t="shared" ca="1" si="1959"/>
        <v/>
      </c>
      <c r="B2021" s="10" t="str">
        <f t="shared" ref="B2021" ca="1" si="1993">IF(A2021="","","15-19 years")</f>
        <v/>
      </c>
      <c r="C2021" s="44"/>
      <c r="D2021" s="44"/>
    </row>
    <row r="2022" spans="1:4" x14ac:dyDescent="0.25">
      <c r="A2022" s="3" t="str">
        <f t="shared" ca="1" si="1959"/>
        <v/>
      </c>
      <c r="B2022" s="10" t="str">
        <f t="shared" ref="B2022" ca="1" si="1994">IF(A2022="","","20-24 years")</f>
        <v/>
      </c>
      <c r="C2022" s="44"/>
      <c r="D2022" s="44"/>
    </row>
    <row r="2023" spans="1:4" x14ac:dyDescent="0.25">
      <c r="A2023" s="3" t="str">
        <f t="shared" ca="1" si="1959"/>
        <v/>
      </c>
      <c r="B2023" s="10" t="str">
        <f t="shared" ref="B2023" ca="1" si="1995">IF(A2023="","","25-29 years")</f>
        <v/>
      </c>
      <c r="C2023" s="44"/>
      <c r="D2023" s="44"/>
    </row>
    <row r="2024" spans="1:4" x14ac:dyDescent="0.25">
      <c r="A2024" s="3" t="str">
        <f t="shared" ca="1" si="1959"/>
        <v/>
      </c>
      <c r="B2024" s="10" t="str">
        <f t="shared" ref="B2024" ca="1" si="1996">IF(A2024="","","30-34 years")</f>
        <v/>
      </c>
      <c r="C2024" s="44"/>
      <c r="D2024" s="44"/>
    </row>
    <row r="2025" spans="1:4" x14ac:dyDescent="0.25">
      <c r="A2025" s="3" t="str">
        <f t="shared" ca="1" si="1959"/>
        <v/>
      </c>
      <c r="B2025" s="10" t="str">
        <f t="shared" ref="B2025" ca="1" si="1997">IF(A2025="","","35-39 years")</f>
        <v/>
      </c>
      <c r="C2025" s="44"/>
      <c r="D2025" s="44"/>
    </row>
    <row r="2026" spans="1:4" x14ac:dyDescent="0.25">
      <c r="A2026" s="3" t="str">
        <f t="shared" ca="1" si="1959"/>
        <v/>
      </c>
      <c r="B2026" s="10" t="str">
        <f t="shared" ref="B2026" ca="1" si="1998">IF(A2026="","","40-44 years")</f>
        <v/>
      </c>
      <c r="C2026" s="44"/>
      <c r="D2026" s="44"/>
    </row>
    <row r="2027" spans="1:4" x14ac:dyDescent="0.25">
      <c r="A2027" s="3" t="str">
        <f t="shared" ca="1" si="1959"/>
        <v/>
      </c>
      <c r="B2027" s="10" t="str">
        <f t="shared" ref="B2027" ca="1" si="1999">IF(A2027="","","45-49 years")</f>
        <v/>
      </c>
      <c r="C2027" s="44"/>
      <c r="D2027" s="44"/>
    </row>
    <row r="2028" spans="1:4" x14ac:dyDescent="0.25">
      <c r="A2028" s="3" t="str">
        <f t="shared" ca="1" si="1959"/>
        <v/>
      </c>
      <c r="B2028" s="10" t="str">
        <f t="shared" ref="B2028" ca="1" si="2000">IF(A2028="","","50-54 years")</f>
        <v/>
      </c>
      <c r="C2028" s="44"/>
      <c r="D2028" s="44"/>
    </row>
    <row r="2029" spans="1:4" x14ac:dyDescent="0.25">
      <c r="A2029" s="3" t="str">
        <f t="shared" ca="1" si="1959"/>
        <v/>
      </c>
      <c r="B2029" s="10" t="str">
        <f t="shared" ref="B2029" ca="1" si="2001">IF(A2029="","","55-59 years")</f>
        <v/>
      </c>
      <c r="C2029" s="44"/>
      <c r="D2029" s="44"/>
    </row>
    <row r="2030" spans="1:4" x14ac:dyDescent="0.25">
      <c r="A2030" s="3" t="str">
        <f t="shared" ca="1" si="1959"/>
        <v/>
      </c>
      <c r="B2030" s="10" t="str">
        <f t="shared" ref="B2030" ca="1" si="2002">IF(A2030="","","60-64 years")</f>
        <v/>
      </c>
      <c r="C2030" s="44"/>
      <c r="D2030" s="44"/>
    </row>
    <row r="2031" spans="1:4" x14ac:dyDescent="0.25">
      <c r="A2031" s="3" t="str">
        <f t="shared" ca="1" si="1959"/>
        <v/>
      </c>
      <c r="B2031" s="10" t="str">
        <f t="shared" ref="B2031" ca="1" si="2003">IF(A2031="","","65-69 years")</f>
        <v/>
      </c>
      <c r="C2031" s="44"/>
      <c r="D2031" s="44"/>
    </row>
    <row r="2032" spans="1:4" x14ac:dyDescent="0.25">
      <c r="A2032" s="3" t="str">
        <f t="shared" ca="1" si="1959"/>
        <v/>
      </c>
      <c r="B2032" s="10" t="str">
        <f t="shared" ref="B2032" ca="1" si="2004">IF(A2032="","","70-74 years")</f>
        <v/>
      </c>
      <c r="C2032" s="44"/>
      <c r="D2032" s="44"/>
    </row>
    <row r="2033" spans="1:4" x14ac:dyDescent="0.25">
      <c r="A2033" s="3" t="str">
        <f t="shared" ca="1" si="1959"/>
        <v/>
      </c>
      <c r="B2033" s="10" t="str">
        <f t="shared" ref="B2033" ca="1" si="2005">IF(A2033="","","75-79 years")</f>
        <v/>
      </c>
      <c r="C2033" s="44"/>
      <c r="D2033" s="44"/>
    </row>
    <row r="2034" spans="1:4" x14ac:dyDescent="0.25">
      <c r="A2034" s="3" t="str">
        <f t="shared" ca="1" si="1959"/>
        <v/>
      </c>
      <c r="B2034" s="10" t="str">
        <f t="shared" ref="B2034" ca="1" si="2006">IF(A2034="","","80-84 years")</f>
        <v/>
      </c>
      <c r="C2034" s="44"/>
      <c r="D2034" s="44"/>
    </row>
    <row r="2035" spans="1:4" x14ac:dyDescent="0.25">
      <c r="A2035" s="3" t="str">
        <f t="shared" ca="1" si="1959"/>
        <v/>
      </c>
      <c r="B2035" s="10" t="str">
        <f t="shared" ref="B2035" ca="1" si="2007">IF(A2035="","","85+ years")</f>
        <v/>
      </c>
      <c r="C2035" s="44"/>
      <c r="D2035" s="44"/>
    </row>
    <row r="2036" spans="1:4" x14ac:dyDescent="0.25">
      <c r="A2036" s="3" t="str">
        <f t="shared" ca="1" si="1959"/>
        <v/>
      </c>
      <c r="B2036" s="10" t="str">
        <f t="shared" ref="B2036" ca="1" si="2008">IF(A2036="","","00 years")</f>
        <v/>
      </c>
      <c r="C2036" s="44"/>
      <c r="D2036" s="44"/>
    </row>
    <row r="2037" spans="1:4" x14ac:dyDescent="0.25">
      <c r="A2037" s="3" t="str">
        <f t="shared" ca="1" si="1959"/>
        <v/>
      </c>
      <c r="B2037" s="10" t="str">
        <f t="shared" ref="B2037" ca="1" si="2009">IF(A2037="","","01-04 years")</f>
        <v/>
      </c>
      <c r="C2037" s="44"/>
      <c r="D2037" s="44"/>
    </row>
    <row r="2038" spans="1:4" x14ac:dyDescent="0.25">
      <c r="A2038" s="3" t="str">
        <f t="shared" ca="1" si="1959"/>
        <v/>
      </c>
      <c r="B2038" s="10" t="str">
        <f t="shared" ref="B2038" ca="1" si="2010">IF(A2038="","","05-09 years")</f>
        <v/>
      </c>
      <c r="C2038" s="44"/>
      <c r="D2038" s="44"/>
    </row>
    <row r="2039" spans="1:4" x14ac:dyDescent="0.25">
      <c r="A2039" s="3" t="str">
        <f t="shared" ca="1" si="1959"/>
        <v/>
      </c>
      <c r="B2039" s="10" t="str">
        <f t="shared" ref="B2039" ca="1" si="2011">IF(A2039="","","10-14 years")</f>
        <v/>
      </c>
      <c r="C2039" s="44"/>
      <c r="D2039" s="44"/>
    </row>
    <row r="2040" spans="1:4" x14ac:dyDescent="0.25">
      <c r="A2040" s="3" t="str">
        <f t="shared" ca="1" si="1959"/>
        <v/>
      </c>
      <c r="B2040" s="10" t="str">
        <f t="shared" ref="B2040" ca="1" si="2012">IF(A2040="","","15-19 years")</f>
        <v/>
      </c>
      <c r="C2040" s="44"/>
      <c r="D2040" s="44"/>
    </row>
    <row r="2041" spans="1:4" x14ac:dyDescent="0.25">
      <c r="A2041" s="3" t="str">
        <f t="shared" ca="1" si="1959"/>
        <v/>
      </c>
      <c r="B2041" s="10" t="str">
        <f t="shared" ref="B2041" ca="1" si="2013">IF(A2041="","","20-24 years")</f>
        <v/>
      </c>
      <c r="C2041" s="44"/>
      <c r="D2041" s="44"/>
    </row>
    <row r="2042" spans="1:4" x14ac:dyDescent="0.25">
      <c r="A2042" s="3" t="str">
        <f t="shared" ca="1" si="1959"/>
        <v/>
      </c>
      <c r="B2042" s="10" t="str">
        <f t="shared" ref="B2042" ca="1" si="2014">IF(A2042="","","25-29 years")</f>
        <v/>
      </c>
      <c r="C2042" s="44"/>
      <c r="D2042" s="44"/>
    </row>
    <row r="2043" spans="1:4" x14ac:dyDescent="0.25">
      <c r="A2043" s="3" t="str">
        <f t="shared" ca="1" si="1959"/>
        <v/>
      </c>
      <c r="B2043" s="10" t="str">
        <f t="shared" ref="B2043" ca="1" si="2015">IF(A2043="","","30-34 years")</f>
        <v/>
      </c>
      <c r="C2043" s="44"/>
      <c r="D2043" s="44"/>
    </row>
    <row r="2044" spans="1:4" x14ac:dyDescent="0.25">
      <c r="A2044" s="3" t="str">
        <f t="shared" ca="1" si="1959"/>
        <v/>
      </c>
      <c r="B2044" s="10" t="str">
        <f t="shared" ref="B2044" ca="1" si="2016">IF(A2044="","","35-39 years")</f>
        <v/>
      </c>
      <c r="C2044" s="44"/>
      <c r="D2044" s="44"/>
    </row>
    <row r="2045" spans="1:4" x14ac:dyDescent="0.25">
      <c r="A2045" s="3" t="str">
        <f t="shared" ca="1" si="1959"/>
        <v/>
      </c>
      <c r="B2045" s="10" t="str">
        <f t="shared" ref="B2045" ca="1" si="2017">IF(A2045="","","40-44 years")</f>
        <v/>
      </c>
      <c r="C2045" s="44"/>
      <c r="D2045" s="44"/>
    </row>
    <row r="2046" spans="1:4" x14ac:dyDescent="0.25">
      <c r="A2046" s="3" t="str">
        <f t="shared" ca="1" si="1959"/>
        <v/>
      </c>
      <c r="B2046" s="10" t="str">
        <f t="shared" ref="B2046" ca="1" si="2018">IF(A2046="","","45-49 years")</f>
        <v/>
      </c>
      <c r="C2046" s="44"/>
      <c r="D2046" s="44"/>
    </row>
    <row r="2047" spans="1:4" x14ac:dyDescent="0.25">
      <c r="A2047" s="3" t="str">
        <f t="shared" ca="1" si="1959"/>
        <v/>
      </c>
      <c r="B2047" s="10" t="str">
        <f t="shared" ref="B2047" ca="1" si="2019">IF(A2047="","","50-54 years")</f>
        <v/>
      </c>
      <c r="C2047" s="44"/>
      <c r="D2047" s="44"/>
    </row>
    <row r="2048" spans="1:4" x14ac:dyDescent="0.25">
      <c r="A2048" s="3" t="str">
        <f t="shared" ca="1" si="1959"/>
        <v/>
      </c>
      <c r="B2048" s="10" t="str">
        <f t="shared" ref="B2048" ca="1" si="2020">IF(A2048="","","55-59 years")</f>
        <v/>
      </c>
      <c r="C2048" s="44"/>
      <c r="D2048" s="44"/>
    </row>
    <row r="2049" spans="1:4" x14ac:dyDescent="0.25">
      <c r="A2049" s="3" t="str">
        <f t="shared" ca="1" si="1959"/>
        <v/>
      </c>
      <c r="B2049" s="10" t="str">
        <f t="shared" ref="B2049" ca="1" si="2021">IF(A2049="","","60-64 years")</f>
        <v/>
      </c>
      <c r="C2049" s="44"/>
      <c r="D2049" s="44"/>
    </row>
    <row r="2050" spans="1:4" x14ac:dyDescent="0.25">
      <c r="A2050" s="3" t="str">
        <f t="shared" ca="1" si="1959"/>
        <v/>
      </c>
      <c r="B2050" s="10" t="str">
        <f t="shared" ref="B2050" ca="1" si="2022">IF(A2050="","","65-69 years")</f>
        <v/>
      </c>
      <c r="C2050" s="44"/>
      <c r="D2050" s="44"/>
    </row>
    <row r="2051" spans="1:4" x14ac:dyDescent="0.25">
      <c r="A2051" s="3" t="str">
        <f t="shared" ca="1" si="1959"/>
        <v/>
      </c>
      <c r="B2051" s="10" t="str">
        <f t="shared" ref="B2051" ca="1" si="2023">IF(A2051="","","70-74 years")</f>
        <v/>
      </c>
      <c r="C2051" s="44"/>
      <c r="D2051" s="44"/>
    </row>
    <row r="2052" spans="1:4" x14ac:dyDescent="0.25">
      <c r="A2052" s="3" t="str">
        <f t="shared" ref="A2052:A2115" ca="1" si="2024">IF(INDIRECT("Regions!A"&amp;FLOOR((ROW()-3)/19,1)+3)="","",INDIRECT("Regions!A"&amp;FLOOR((ROW()-3)/19,1)+3))</f>
        <v/>
      </c>
      <c r="B2052" s="10" t="str">
        <f t="shared" ref="B2052" ca="1" si="2025">IF(A2052="","","75-79 years")</f>
        <v/>
      </c>
      <c r="C2052" s="44"/>
      <c r="D2052" s="44"/>
    </row>
    <row r="2053" spans="1:4" x14ac:dyDescent="0.25">
      <c r="A2053" s="3" t="str">
        <f t="shared" ca="1" si="2024"/>
        <v/>
      </c>
      <c r="B2053" s="10" t="str">
        <f t="shared" ref="B2053" ca="1" si="2026">IF(A2053="","","80-84 years")</f>
        <v/>
      </c>
      <c r="C2053" s="44"/>
      <c r="D2053" s="44"/>
    </row>
    <row r="2054" spans="1:4" x14ac:dyDescent="0.25">
      <c r="A2054" s="3" t="str">
        <f t="shared" ca="1" si="2024"/>
        <v/>
      </c>
      <c r="B2054" s="10" t="str">
        <f t="shared" ref="B2054" ca="1" si="2027">IF(A2054="","","85+ years")</f>
        <v/>
      </c>
      <c r="C2054" s="44"/>
      <c r="D2054" s="44"/>
    </row>
    <row r="2055" spans="1:4" x14ac:dyDescent="0.25">
      <c r="A2055" s="3" t="str">
        <f t="shared" ca="1" si="2024"/>
        <v/>
      </c>
      <c r="B2055" s="10" t="str">
        <f t="shared" ref="B2055" ca="1" si="2028">IF(A2055="","","00 years")</f>
        <v/>
      </c>
      <c r="C2055" s="44"/>
      <c r="D2055" s="44"/>
    </row>
    <row r="2056" spans="1:4" x14ac:dyDescent="0.25">
      <c r="A2056" s="3" t="str">
        <f t="shared" ca="1" si="2024"/>
        <v/>
      </c>
      <c r="B2056" s="10" t="str">
        <f t="shared" ref="B2056" ca="1" si="2029">IF(A2056="","","01-04 years")</f>
        <v/>
      </c>
      <c r="C2056" s="44"/>
      <c r="D2056" s="44"/>
    </row>
    <row r="2057" spans="1:4" x14ac:dyDescent="0.25">
      <c r="A2057" s="3" t="str">
        <f t="shared" ca="1" si="2024"/>
        <v/>
      </c>
      <c r="B2057" s="10" t="str">
        <f t="shared" ref="B2057" ca="1" si="2030">IF(A2057="","","05-09 years")</f>
        <v/>
      </c>
      <c r="C2057" s="44"/>
      <c r="D2057" s="44"/>
    </row>
    <row r="2058" spans="1:4" x14ac:dyDescent="0.25">
      <c r="A2058" s="3" t="str">
        <f t="shared" ca="1" si="2024"/>
        <v/>
      </c>
      <c r="B2058" s="10" t="str">
        <f t="shared" ref="B2058" ca="1" si="2031">IF(A2058="","","10-14 years")</f>
        <v/>
      </c>
      <c r="C2058" s="44"/>
      <c r="D2058" s="44"/>
    </row>
    <row r="2059" spans="1:4" x14ac:dyDescent="0.25">
      <c r="A2059" s="3" t="str">
        <f t="shared" ca="1" si="2024"/>
        <v/>
      </c>
      <c r="B2059" s="10" t="str">
        <f t="shared" ref="B2059" ca="1" si="2032">IF(A2059="","","15-19 years")</f>
        <v/>
      </c>
      <c r="C2059" s="44"/>
      <c r="D2059" s="44"/>
    </row>
    <row r="2060" spans="1:4" x14ac:dyDescent="0.25">
      <c r="A2060" s="3" t="str">
        <f t="shared" ca="1" si="2024"/>
        <v/>
      </c>
      <c r="B2060" s="10" t="str">
        <f t="shared" ref="B2060" ca="1" si="2033">IF(A2060="","","20-24 years")</f>
        <v/>
      </c>
      <c r="C2060" s="44"/>
      <c r="D2060" s="44"/>
    </row>
    <row r="2061" spans="1:4" x14ac:dyDescent="0.25">
      <c r="A2061" s="3" t="str">
        <f t="shared" ca="1" si="2024"/>
        <v/>
      </c>
      <c r="B2061" s="10" t="str">
        <f t="shared" ref="B2061" ca="1" si="2034">IF(A2061="","","25-29 years")</f>
        <v/>
      </c>
      <c r="C2061" s="44"/>
      <c r="D2061" s="44"/>
    </row>
    <row r="2062" spans="1:4" x14ac:dyDescent="0.25">
      <c r="A2062" s="3" t="str">
        <f t="shared" ca="1" si="2024"/>
        <v/>
      </c>
      <c r="B2062" s="10" t="str">
        <f t="shared" ref="B2062" ca="1" si="2035">IF(A2062="","","30-34 years")</f>
        <v/>
      </c>
      <c r="C2062" s="44"/>
      <c r="D2062" s="44"/>
    </row>
    <row r="2063" spans="1:4" x14ac:dyDescent="0.25">
      <c r="A2063" s="3" t="str">
        <f t="shared" ca="1" si="2024"/>
        <v/>
      </c>
      <c r="B2063" s="10" t="str">
        <f t="shared" ref="B2063" ca="1" si="2036">IF(A2063="","","35-39 years")</f>
        <v/>
      </c>
      <c r="C2063" s="44"/>
      <c r="D2063" s="44"/>
    </row>
    <row r="2064" spans="1:4" x14ac:dyDescent="0.25">
      <c r="A2064" s="3" t="str">
        <f t="shared" ca="1" si="2024"/>
        <v/>
      </c>
      <c r="B2064" s="10" t="str">
        <f t="shared" ref="B2064" ca="1" si="2037">IF(A2064="","","40-44 years")</f>
        <v/>
      </c>
      <c r="C2064" s="44"/>
      <c r="D2064" s="44"/>
    </row>
    <row r="2065" spans="1:4" x14ac:dyDescent="0.25">
      <c r="A2065" s="3" t="str">
        <f t="shared" ca="1" si="2024"/>
        <v/>
      </c>
      <c r="B2065" s="10" t="str">
        <f t="shared" ref="B2065" ca="1" si="2038">IF(A2065="","","45-49 years")</f>
        <v/>
      </c>
      <c r="C2065" s="44"/>
      <c r="D2065" s="44"/>
    </row>
    <row r="2066" spans="1:4" x14ac:dyDescent="0.25">
      <c r="A2066" s="3" t="str">
        <f t="shared" ca="1" si="2024"/>
        <v/>
      </c>
      <c r="B2066" s="10" t="str">
        <f t="shared" ref="B2066" ca="1" si="2039">IF(A2066="","","50-54 years")</f>
        <v/>
      </c>
      <c r="C2066" s="44"/>
      <c r="D2066" s="44"/>
    </row>
    <row r="2067" spans="1:4" x14ac:dyDescent="0.25">
      <c r="A2067" s="3" t="str">
        <f t="shared" ca="1" si="2024"/>
        <v/>
      </c>
      <c r="B2067" s="10" t="str">
        <f t="shared" ref="B2067" ca="1" si="2040">IF(A2067="","","55-59 years")</f>
        <v/>
      </c>
      <c r="C2067" s="44"/>
      <c r="D2067" s="44"/>
    </row>
    <row r="2068" spans="1:4" x14ac:dyDescent="0.25">
      <c r="A2068" s="3" t="str">
        <f t="shared" ca="1" si="2024"/>
        <v/>
      </c>
      <c r="B2068" s="10" t="str">
        <f t="shared" ref="B2068" ca="1" si="2041">IF(A2068="","","60-64 years")</f>
        <v/>
      </c>
      <c r="C2068" s="44"/>
      <c r="D2068" s="44"/>
    </row>
    <row r="2069" spans="1:4" x14ac:dyDescent="0.25">
      <c r="A2069" s="3" t="str">
        <f t="shared" ca="1" si="2024"/>
        <v/>
      </c>
      <c r="B2069" s="10" t="str">
        <f t="shared" ref="B2069" ca="1" si="2042">IF(A2069="","","65-69 years")</f>
        <v/>
      </c>
      <c r="C2069" s="44"/>
      <c r="D2069" s="44"/>
    </row>
    <row r="2070" spans="1:4" x14ac:dyDescent="0.25">
      <c r="A2070" s="3" t="str">
        <f t="shared" ca="1" si="2024"/>
        <v/>
      </c>
      <c r="B2070" s="10" t="str">
        <f t="shared" ref="B2070" ca="1" si="2043">IF(A2070="","","70-74 years")</f>
        <v/>
      </c>
      <c r="C2070" s="44"/>
      <c r="D2070" s="44"/>
    </row>
    <row r="2071" spans="1:4" x14ac:dyDescent="0.25">
      <c r="A2071" s="3" t="str">
        <f t="shared" ca="1" si="2024"/>
        <v/>
      </c>
      <c r="B2071" s="10" t="str">
        <f t="shared" ref="B2071" ca="1" si="2044">IF(A2071="","","75-79 years")</f>
        <v/>
      </c>
      <c r="C2071" s="44"/>
      <c r="D2071" s="44"/>
    </row>
    <row r="2072" spans="1:4" x14ac:dyDescent="0.25">
      <c r="A2072" s="3" t="str">
        <f t="shared" ca="1" si="2024"/>
        <v/>
      </c>
      <c r="B2072" s="10" t="str">
        <f t="shared" ref="B2072" ca="1" si="2045">IF(A2072="","","80-84 years")</f>
        <v/>
      </c>
      <c r="C2072" s="44"/>
      <c r="D2072" s="44"/>
    </row>
    <row r="2073" spans="1:4" x14ac:dyDescent="0.25">
      <c r="A2073" s="3" t="str">
        <f t="shared" ca="1" si="2024"/>
        <v/>
      </c>
      <c r="B2073" s="10" t="str">
        <f t="shared" ref="B2073" ca="1" si="2046">IF(A2073="","","85+ years")</f>
        <v/>
      </c>
      <c r="C2073" s="44"/>
      <c r="D2073" s="44"/>
    </row>
    <row r="2074" spans="1:4" x14ac:dyDescent="0.25">
      <c r="A2074" s="3" t="str">
        <f t="shared" ca="1" si="2024"/>
        <v/>
      </c>
      <c r="B2074" s="10" t="str">
        <f t="shared" ref="B2074" ca="1" si="2047">IF(A2074="","","00 years")</f>
        <v/>
      </c>
      <c r="C2074" s="44"/>
      <c r="D2074" s="44"/>
    </row>
    <row r="2075" spans="1:4" x14ac:dyDescent="0.25">
      <c r="A2075" s="3" t="str">
        <f t="shared" ca="1" si="2024"/>
        <v/>
      </c>
      <c r="B2075" s="10" t="str">
        <f t="shared" ref="B2075" ca="1" si="2048">IF(A2075="","","01-04 years")</f>
        <v/>
      </c>
      <c r="C2075" s="44"/>
      <c r="D2075" s="44"/>
    </row>
    <row r="2076" spans="1:4" x14ac:dyDescent="0.25">
      <c r="A2076" s="3" t="str">
        <f t="shared" ca="1" si="2024"/>
        <v/>
      </c>
      <c r="B2076" s="10" t="str">
        <f t="shared" ref="B2076" ca="1" si="2049">IF(A2076="","","05-09 years")</f>
        <v/>
      </c>
      <c r="C2076" s="44"/>
      <c r="D2076" s="44"/>
    </row>
    <row r="2077" spans="1:4" x14ac:dyDescent="0.25">
      <c r="A2077" s="3" t="str">
        <f t="shared" ca="1" si="2024"/>
        <v/>
      </c>
      <c r="B2077" s="10" t="str">
        <f t="shared" ref="B2077" ca="1" si="2050">IF(A2077="","","10-14 years")</f>
        <v/>
      </c>
      <c r="C2077" s="44"/>
      <c r="D2077" s="44"/>
    </row>
    <row r="2078" spans="1:4" x14ac:dyDescent="0.25">
      <c r="A2078" s="3" t="str">
        <f t="shared" ca="1" si="2024"/>
        <v/>
      </c>
      <c r="B2078" s="10" t="str">
        <f t="shared" ref="B2078" ca="1" si="2051">IF(A2078="","","15-19 years")</f>
        <v/>
      </c>
      <c r="C2078" s="44"/>
      <c r="D2078" s="44"/>
    </row>
    <row r="2079" spans="1:4" x14ac:dyDescent="0.25">
      <c r="A2079" s="3" t="str">
        <f t="shared" ca="1" si="2024"/>
        <v/>
      </c>
      <c r="B2079" s="10" t="str">
        <f t="shared" ref="B2079" ca="1" si="2052">IF(A2079="","","20-24 years")</f>
        <v/>
      </c>
      <c r="C2079" s="44"/>
      <c r="D2079" s="44"/>
    </row>
    <row r="2080" spans="1:4" x14ac:dyDescent="0.25">
      <c r="A2080" s="3" t="str">
        <f t="shared" ca="1" si="2024"/>
        <v/>
      </c>
      <c r="B2080" s="10" t="str">
        <f t="shared" ref="B2080" ca="1" si="2053">IF(A2080="","","25-29 years")</f>
        <v/>
      </c>
      <c r="C2080" s="44"/>
      <c r="D2080" s="44"/>
    </row>
    <row r="2081" spans="1:4" x14ac:dyDescent="0.25">
      <c r="A2081" s="3" t="str">
        <f t="shared" ca="1" si="2024"/>
        <v/>
      </c>
      <c r="B2081" s="10" t="str">
        <f t="shared" ref="B2081" ca="1" si="2054">IF(A2081="","","30-34 years")</f>
        <v/>
      </c>
      <c r="C2081" s="44"/>
      <c r="D2081" s="44"/>
    </row>
    <row r="2082" spans="1:4" x14ac:dyDescent="0.25">
      <c r="A2082" s="3" t="str">
        <f t="shared" ca="1" si="2024"/>
        <v/>
      </c>
      <c r="B2082" s="10" t="str">
        <f t="shared" ref="B2082" ca="1" si="2055">IF(A2082="","","35-39 years")</f>
        <v/>
      </c>
      <c r="C2082" s="44"/>
      <c r="D2082" s="44"/>
    </row>
    <row r="2083" spans="1:4" x14ac:dyDescent="0.25">
      <c r="A2083" s="3" t="str">
        <f t="shared" ca="1" si="2024"/>
        <v/>
      </c>
      <c r="B2083" s="10" t="str">
        <f t="shared" ref="B2083" ca="1" si="2056">IF(A2083="","","40-44 years")</f>
        <v/>
      </c>
      <c r="C2083" s="44"/>
      <c r="D2083" s="44"/>
    </row>
    <row r="2084" spans="1:4" x14ac:dyDescent="0.25">
      <c r="A2084" s="3" t="str">
        <f t="shared" ca="1" si="2024"/>
        <v/>
      </c>
      <c r="B2084" s="10" t="str">
        <f t="shared" ref="B2084" ca="1" si="2057">IF(A2084="","","45-49 years")</f>
        <v/>
      </c>
      <c r="C2084" s="44"/>
      <c r="D2084" s="44"/>
    </row>
    <row r="2085" spans="1:4" x14ac:dyDescent="0.25">
      <c r="A2085" s="3" t="str">
        <f t="shared" ca="1" si="2024"/>
        <v/>
      </c>
      <c r="B2085" s="10" t="str">
        <f t="shared" ref="B2085" ca="1" si="2058">IF(A2085="","","50-54 years")</f>
        <v/>
      </c>
      <c r="C2085" s="44"/>
      <c r="D2085" s="44"/>
    </row>
    <row r="2086" spans="1:4" x14ac:dyDescent="0.25">
      <c r="A2086" s="3" t="str">
        <f t="shared" ca="1" si="2024"/>
        <v/>
      </c>
      <c r="B2086" s="10" t="str">
        <f t="shared" ref="B2086" ca="1" si="2059">IF(A2086="","","55-59 years")</f>
        <v/>
      </c>
      <c r="C2086" s="44"/>
      <c r="D2086" s="44"/>
    </row>
    <row r="2087" spans="1:4" x14ac:dyDescent="0.25">
      <c r="A2087" s="3" t="str">
        <f t="shared" ca="1" si="2024"/>
        <v/>
      </c>
      <c r="B2087" s="10" t="str">
        <f t="shared" ref="B2087" ca="1" si="2060">IF(A2087="","","60-64 years")</f>
        <v/>
      </c>
      <c r="C2087" s="44"/>
      <c r="D2087" s="44"/>
    </row>
    <row r="2088" spans="1:4" x14ac:dyDescent="0.25">
      <c r="A2088" s="3" t="str">
        <f t="shared" ca="1" si="2024"/>
        <v/>
      </c>
      <c r="B2088" s="10" t="str">
        <f t="shared" ref="B2088" ca="1" si="2061">IF(A2088="","","65-69 years")</f>
        <v/>
      </c>
      <c r="C2088" s="44"/>
      <c r="D2088" s="44"/>
    </row>
    <row r="2089" spans="1:4" x14ac:dyDescent="0.25">
      <c r="A2089" s="3" t="str">
        <f t="shared" ca="1" si="2024"/>
        <v/>
      </c>
      <c r="B2089" s="10" t="str">
        <f t="shared" ref="B2089" ca="1" si="2062">IF(A2089="","","70-74 years")</f>
        <v/>
      </c>
      <c r="C2089" s="44"/>
      <c r="D2089" s="44"/>
    </row>
    <row r="2090" spans="1:4" x14ac:dyDescent="0.25">
      <c r="A2090" s="3" t="str">
        <f t="shared" ca="1" si="2024"/>
        <v/>
      </c>
      <c r="B2090" s="10" t="str">
        <f t="shared" ref="B2090" ca="1" si="2063">IF(A2090="","","75-79 years")</f>
        <v/>
      </c>
      <c r="C2090" s="44"/>
      <c r="D2090" s="44"/>
    </row>
    <row r="2091" spans="1:4" x14ac:dyDescent="0.25">
      <c r="A2091" s="3" t="str">
        <f t="shared" ca="1" si="2024"/>
        <v/>
      </c>
      <c r="B2091" s="10" t="str">
        <f t="shared" ref="B2091" ca="1" si="2064">IF(A2091="","","80-84 years")</f>
        <v/>
      </c>
      <c r="C2091" s="44"/>
      <c r="D2091" s="44"/>
    </row>
    <row r="2092" spans="1:4" x14ac:dyDescent="0.25">
      <c r="A2092" s="3" t="str">
        <f t="shared" ca="1" si="2024"/>
        <v/>
      </c>
      <c r="B2092" s="10" t="str">
        <f t="shared" ref="B2092" ca="1" si="2065">IF(A2092="","","85+ years")</f>
        <v/>
      </c>
      <c r="C2092" s="44"/>
      <c r="D2092" s="44"/>
    </row>
    <row r="2093" spans="1:4" x14ac:dyDescent="0.25">
      <c r="A2093" s="3" t="str">
        <f t="shared" ca="1" si="2024"/>
        <v/>
      </c>
      <c r="B2093" s="10" t="str">
        <f t="shared" ref="B2093" ca="1" si="2066">IF(A2093="","","00 years")</f>
        <v/>
      </c>
      <c r="C2093" s="44"/>
      <c r="D2093" s="44"/>
    </row>
    <row r="2094" spans="1:4" x14ac:dyDescent="0.25">
      <c r="A2094" s="3" t="str">
        <f t="shared" ca="1" si="2024"/>
        <v/>
      </c>
      <c r="B2094" s="10" t="str">
        <f t="shared" ref="B2094" ca="1" si="2067">IF(A2094="","","01-04 years")</f>
        <v/>
      </c>
      <c r="C2094" s="44"/>
      <c r="D2094" s="44"/>
    </row>
    <row r="2095" spans="1:4" x14ac:dyDescent="0.25">
      <c r="A2095" s="3" t="str">
        <f t="shared" ca="1" si="2024"/>
        <v/>
      </c>
      <c r="B2095" s="10" t="str">
        <f t="shared" ref="B2095" ca="1" si="2068">IF(A2095="","","05-09 years")</f>
        <v/>
      </c>
      <c r="C2095" s="44"/>
      <c r="D2095" s="44"/>
    </row>
    <row r="2096" spans="1:4" x14ac:dyDescent="0.25">
      <c r="A2096" s="3" t="str">
        <f t="shared" ca="1" si="2024"/>
        <v/>
      </c>
      <c r="B2096" s="10" t="str">
        <f t="shared" ref="B2096" ca="1" si="2069">IF(A2096="","","10-14 years")</f>
        <v/>
      </c>
      <c r="C2096" s="44"/>
      <c r="D2096" s="44"/>
    </row>
    <row r="2097" spans="1:4" x14ac:dyDescent="0.25">
      <c r="A2097" s="3" t="str">
        <f t="shared" ca="1" si="2024"/>
        <v/>
      </c>
      <c r="B2097" s="10" t="str">
        <f t="shared" ref="B2097" ca="1" si="2070">IF(A2097="","","15-19 years")</f>
        <v/>
      </c>
      <c r="C2097" s="44"/>
      <c r="D2097" s="44"/>
    </row>
    <row r="2098" spans="1:4" x14ac:dyDescent="0.25">
      <c r="A2098" s="3" t="str">
        <f t="shared" ca="1" si="2024"/>
        <v/>
      </c>
      <c r="B2098" s="10" t="str">
        <f t="shared" ref="B2098" ca="1" si="2071">IF(A2098="","","20-24 years")</f>
        <v/>
      </c>
      <c r="C2098" s="44"/>
      <c r="D2098" s="44"/>
    </row>
    <row r="2099" spans="1:4" x14ac:dyDescent="0.25">
      <c r="A2099" s="3" t="str">
        <f t="shared" ca="1" si="2024"/>
        <v/>
      </c>
      <c r="B2099" s="10" t="str">
        <f t="shared" ref="B2099" ca="1" si="2072">IF(A2099="","","25-29 years")</f>
        <v/>
      </c>
      <c r="C2099" s="44"/>
      <c r="D2099" s="44"/>
    </row>
    <row r="2100" spans="1:4" x14ac:dyDescent="0.25">
      <c r="A2100" s="3" t="str">
        <f t="shared" ca="1" si="2024"/>
        <v/>
      </c>
      <c r="B2100" s="10" t="str">
        <f t="shared" ref="B2100" ca="1" si="2073">IF(A2100="","","30-34 years")</f>
        <v/>
      </c>
      <c r="C2100" s="44"/>
      <c r="D2100" s="44"/>
    </row>
    <row r="2101" spans="1:4" x14ac:dyDescent="0.25">
      <c r="A2101" s="3" t="str">
        <f t="shared" ca="1" si="2024"/>
        <v/>
      </c>
      <c r="B2101" s="10" t="str">
        <f t="shared" ref="B2101" ca="1" si="2074">IF(A2101="","","35-39 years")</f>
        <v/>
      </c>
      <c r="C2101" s="44"/>
      <c r="D2101" s="44"/>
    </row>
    <row r="2102" spans="1:4" x14ac:dyDescent="0.25">
      <c r="A2102" s="3" t="str">
        <f t="shared" ca="1" si="2024"/>
        <v/>
      </c>
      <c r="B2102" s="10" t="str">
        <f t="shared" ref="B2102" ca="1" si="2075">IF(A2102="","","40-44 years")</f>
        <v/>
      </c>
      <c r="C2102" s="44"/>
      <c r="D2102" s="44"/>
    </row>
    <row r="2103" spans="1:4" x14ac:dyDescent="0.25">
      <c r="A2103" s="3" t="str">
        <f t="shared" ca="1" si="2024"/>
        <v/>
      </c>
      <c r="B2103" s="10" t="str">
        <f t="shared" ref="B2103" ca="1" si="2076">IF(A2103="","","45-49 years")</f>
        <v/>
      </c>
      <c r="C2103" s="44"/>
      <c r="D2103" s="44"/>
    </row>
    <row r="2104" spans="1:4" x14ac:dyDescent="0.25">
      <c r="A2104" s="3" t="str">
        <f t="shared" ca="1" si="2024"/>
        <v/>
      </c>
      <c r="B2104" s="10" t="str">
        <f t="shared" ref="B2104" ca="1" si="2077">IF(A2104="","","50-54 years")</f>
        <v/>
      </c>
      <c r="C2104" s="44"/>
      <c r="D2104" s="44"/>
    </row>
    <row r="2105" spans="1:4" x14ac:dyDescent="0.25">
      <c r="A2105" s="3" t="str">
        <f t="shared" ca="1" si="2024"/>
        <v/>
      </c>
      <c r="B2105" s="10" t="str">
        <f t="shared" ref="B2105" ca="1" si="2078">IF(A2105="","","55-59 years")</f>
        <v/>
      </c>
      <c r="C2105" s="44"/>
      <c r="D2105" s="44"/>
    </row>
    <row r="2106" spans="1:4" x14ac:dyDescent="0.25">
      <c r="A2106" s="3" t="str">
        <f t="shared" ca="1" si="2024"/>
        <v/>
      </c>
      <c r="B2106" s="10" t="str">
        <f t="shared" ref="B2106" ca="1" si="2079">IF(A2106="","","60-64 years")</f>
        <v/>
      </c>
      <c r="C2106" s="44"/>
      <c r="D2106" s="44"/>
    </row>
    <row r="2107" spans="1:4" x14ac:dyDescent="0.25">
      <c r="A2107" s="3" t="str">
        <f t="shared" ca="1" si="2024"/>
        <v/>
      </c>
      <c r="B2107" s="10" t="str">
        <f t="shared" ref="B2107" ca="1" si="2080">IF(A2107="","","65-69 years")</f>
        <v/>
      </c>
      <c r="C2107" s="44"/>
      <c r="D2107" s="44"/>
    </row>
    <row r="2108" spans="1:4" x14ac:dyDescent="0.25">
      <c r="A2108" s="3" t="str">
        <f t="shared" ca="1" si="2024"/>
        <v/>
      </c>
      <c r="B2108" s="10" t="str">
        <f t="shared" ref="B2108" ca="1" si="2081">IF(A2108="","","70-74 years")</f>
        <v/>
      </c>
      <c r="C2108" s="44"/>
      <c r="D2108" s="44"/>
    </row>
    <row r="2109" spans="1:4" x14ac:dyDescent="0.25">
      <c r="A2109" s="3" t="str">
        <f t="shared" ca="1" si="2024"/>
        <v/>
      </c>
      <c r="B2109" s="10" t="str">
        <f t="shared" ref="B2109" ca="1" si="2082">IF(A2109="","","75-79 years")</f>
        <v/>
      </c>
      <c r="C2109" s="44"/>
      <c r="D2109" s="44"/>
    </row>
    <row r="2110" spans="1:4" x14ac:dyDescent="0.25">
      <c r="A2110" s="3" t="str">
        <f t="shared" ca="1" si="2024"/>
        <v/>
      </c>
      <c r="B2110" s="10" t="str">
        <f t="shared" ref="B2110" ca="1" si="2083">IF(A2110="","","80-84 years")</f>
        <v/>
      </c>
      <c r="C2110" s="44"/>
      <c r="D2110" s="44"/>
    </row>
    <row r="2111" spans="1:4" x14ac:dyDescent="0.25">
      <c r="A2111" s="3" t="str">
        <f t="shared" ca="1" si="2024"/>
        <v/>
      </c>
      <c r="B2111" s="10" t="str">
        <f t="shared" ref="B2111" ca="1" si="2084">IF(A2111="","","85+ years")</f>
        <v/>
      </c>
      <c r="C2111" s="44"/>
      <c r="D2111" s="44"/>
    </row>
    <row r="2112" spans="1:4" x14ac:dyDescent="0.25">
      <c r="A2112" s="3" t="str">
        <f t="shared" ca="1" si="2024"/>
        <v/>
      </c>
      <c r="B2112" s="10" t="str">
        <f t="shared" ref="B2112" ca="1" si="2085">IF(A2112="","","00 years")</f>
        <v/>
      </c>
      <c r="C2112" s="44"/>
      <c r="D2112" s="44"/>
    </row>
    <row r="2113" spans="1:4" x14ac:dyDescent="0.25">
      <c r="A2113" s="3" t="str">
        <f t="shared" ca="1" si="2024"/>
        <v/>
      </c>
      <c r="B2113" s="10" t="str">
        <f t="shared" ref="B2113" ca="1" si="2086">IF(A2113="","","01-04 years")</f>
        <v/>
      </c>
      <c r="C2113" s="44"/>
      <c r="D2113" s="44"/>
    </row>
    <row r="2114" spans="1:4" x14ac:dyDescent="0.25">
      <c r="A2114" s="3" t="str">
        <f t="shared" ca="1" si="2024"/>
        <v/>
      </c>
      <c r="B2114" s="10" t="str">
        <f t="shared" ref="B2114" ca="1" si="2087">IF(A2114="","","05-09 years")</f>
        <v/>
      </c>
      <c r="C2114" s="44"/>
      <c r="D2114" s="44"/>
    </row>
    <row r="2115" spans="1:4" x14ac:dyDescent="0.25">
      <c r="A2115" s="3" t="str">
        <f t="shared" ca="1" si="2024"/>
        <v/>
      </c>
      <c r="B2115" s="10" t="str">
        <f t="shared" ref="B2115" ca="1" si="2088">IF(A2115="","","10-14 years")</f>
        <v/>
      </c>
      <c r="C2115" s="44"/>
      <c r="D2115" s="44"/>
    </row>
    <row r="2116" spans="1:4" x14ac:dyDescent="0.25">
      <c r="A2116" s="3" t="str">
        <f t="shared" ref="A2116:A2179" ca="1" si="2089">IF(INDIRECT("Regions!A"&amp;FLOOR((ROW()-3)/19,1)+3)="","",INDIRECT("Regions!A"&amp;FLOOR((ROW()-3)/19,1)+3))</f>
        <v/>
      </c>
      <c r="B2116" s="10" t="str">
        <f t="shared" ref="B2116" ca="1" si="2090">IF(A2116="","","15-19 years")</f>
        <v/>
      </c>
      <c r="C2116" s="44"/>
      <c r="D2116" s="44"/>
    </row>
    <row r="2117" spans="1:4" x14ac:dyDescent="0.25">
      <c r="A2117" s="3" t="str">
        <f t="shared" ca="1" si="2089"/>
        <v/>
      </c>
      <c r="B2117" s="10" t="str">
        <f t="shared" ref="B2117" ca="1" si="2091">IF(A2117="","","20-24 years")</f>
        <v/>
      </c>
      <c r="C2117" s="44"/>
      <c r="D2117" s="44"/>
    </row>
    <row r="2118" spans="1:4" x14ac:dyDescent="0.25">
      <c r="A2118" s="3" t="str">
        <f t="shared" ca="1" si="2089"/>
        <v/>
      </c>
      <c r="B2118" s="10" t="str">
        <f t="shared" ref="B2118" ca="1" si="2092">IF(A2118="","","25-29 years")</f>
        <v/>
      </c>
      <c r="C2118" s="44"/>
      <c r="D2118" s="44"/>
    </row>
    <row r="2119" spans="1:4" x14ac:dyDescent="0.25">
      <c r="A2119" s="3" t="str">
        <f t="shared" ca="1" si="2089"/>
        <v/>
      </c>
      <c r="B2119" s="10" t="str">
        <f t="shared" ref="B2119" ca="1" si="2093">IF(A2119="","","30-34 years")</f>
        <v/>
      </c>
      <c r="C2119" s="44"/>
      <c r="D2119" s="44"/>
    </row>
    <row r="2120" spans="1:4" x14ac:dyDescent="0.25">
      <c r="A2120" s="3" t="str">
        <f t="shared" ca="1" si="2089"/>
        <v/>
      </c>
      <c r="B2120" s="10" t="str">
        <f t="shared" ref="B2120" ca="1" si="2094">IF(A2120="","","35-39 years")</f>
        <v/>
      </c>
      <c r="C2120" s="44"/>
      <c r="D2120" s="44"/>
    </row>
    <row r="2121" spans="1:4" x14ac:dyDescent="0.25">
      <c r="A2121" s="3" t="str">
        <f t="shared" ca="1" si="2089"/>
        <v/>
      </c>
      <c r="B2121" s="10" t="str">
        <f t="shared" ref="B2121" ca="1" si="2095">IF(A2121="","","40-44 years")</f>
        <v/>
      </c>
      <c r="C2121" s="44"/>
      <c r="D2121" s="44"/>
    </row>
    <row r="2122" spans="1:4" x14ac:dyDescent="0.25">
      <c r="A2122" s="3" t="str">
        <f t="shared" ca="1" si="2089"/>
        <v/>
      </c>
      <c r="B2122" s="10" t="str">
        <f t="shared" ref="B2122" ca="1" si="2096">IF(A2122="","","45-49 years")</f>
        <v/>
      </c>
      <c r="C2122" s="44"/>
      <c r="D2122" s="44"/>
    </row>
    <row r="2123" spans="1:4" x14ac:dyDescent="0.25">
      <c r="A2123" s="3" t="str">
        <f t="shared" ca="1" si="2089"/>
        <v/>
      </c>
      <c r="B2123" s="10" t="str">
        <f t="shared" ref="B2123" ca="1" si="2097">IF(A2123="","","50-54 years")</f>
        <v/>
      </c>
      <c r="C2123" s="44"/>
      <c r="D2123" s="44"/>
    </row>
    <row r="2124" spans="1:4" x14ac:dyDescent="0.25">
      <c r="A2124" s="3" t="str">
        <f t="shared" ca="1" si="2089"/>
        <v/>
      </c>
      <c r="B2124" s="10" t="str">
        <f t="shared" ref="B2124" ca="1" si="2098">IF(A2124="","","55-59 years")</f>
        <v/>
      </c>
      <c r="C2124" s="44"/>
      <c r="D2124" s="44"/>
    </row>
    <row r="2125" spans="1:4" x14ac:dyDescent="0.25">
      <c r="A2125" s="3" t="str">
        <f t="shared" ca="1" si="2089"/>
        <v/>
      </c>
      <c r="B2125" s="10" t="str">
        <f t="shared" ref="B2125" ca="1" si="2099">IF(A2125="","","60-64 years")</f>
        <v/>
      </c>
      <c r="C2125" s="44"/>
      <c r="D2125" s="44"/>
    </row>
    <row r="2126" spans="1:4" x14ac:dyDescent="0.25">
      <c r="A2126" s="3" t="str">
        <f t="shared" ca="1" si="2089"/>
        <v/>
      </c>
      <c r="B2126" s="10" t="str">
        <f t="shared" ref="B2126" ca="1" si="2100">IF(A2126="","","65-69 years")</f>
        <v/>
      </c>
      <c r="C2126" s="44"/>
      <c r="D2126" s="44"/>
    </row>
    <row r="2127" spans="1:4" x14ac:dyDescent="0.25">
      <c r="A2127" s="3" t="str">
        <f t="shared" ca="1" si="2089"/>
        <v/>
      </c>
      <c r="B2127" s="10" t="str">
        <f t="shared" ref="B2127" ca="1" si="2101">IF(A2127="","","70-74 years")</f>
        <v/>
      </c>
      <c r="C2127" s="44"/>
      <c r="D2127" s="44"/>
    </row>
    <row r="2128" spans="1:4" x14ac:dyDescent="0.25">
      <c r="A2128" s="3" t="str">
        <f t="shared" ca="1" si="2089"/>
        <v/>
      </c>
      <c r="B2128" s="10" t="str">
        <f t="shared" ref="B2128" ca="1" si="2102">IF(A2128="","","75-79 years")</f>
        <v/>
      </c>
      <c r="C2128" s="44"/>
      <c r="D2128" s="44"/>
    </row>
    <row r="2129" spans="1:4" x14ac:dyDescent="0.25">
      <c r="A2129" s="3" t="str">
        <f t="shared" ca="1" si="2089"/>
        <v/>
      </c>
      <c r="B2129" s="10" t="str">
        <f t="shared" ref="B2129" ca="1" si="2103">IF(A2129="","","80-84 years")</f>
        <v/>
      </c>
      <c r="C2129" s="44"/>
      <c r="D2129" s="44"/>
    </row>
    <row r="2130" spans="1:4" x14ac:dyDescent="0.25">
      <c r="A2130" s="3" t="str">
        <f t="shared" ca="1" si="2089"/>
        <v/>
      </c>
      <c r="B2130" s="10" t="str">
        <f t="shared" ref="B2130" ca="1" si="2104">IF(A2130="","","85+ years")</f>
        <v/>
      </c>
      <c r="C2130" s="44"/>
      <c r="D2130" s="44"/>
    </row>
    <row r="2131" spans="1:4" x14ac:dyDescent="0.25">
      <c r="A2131" s="3" t="str">
        <f t="shared" ca="1" si="2089"/>
        <v/>
      </c>
      <c r="B2131" s="10" t="str">
        <f t="shared" ref="B2131" ca="1" si="2105">IF(A2131="","","00 years")</f>
        <v/>
      </c>
      <c r="C2131" s="44"/>
      <c r="D2131" s="44"/>
    </row>
    <row r="2132" spans="1:4" x14ac:dyDescent="0.25">
      <c r="A2132" s="3" t="str">
        <f t="shared" ca="1" si="2089"/>
        <v/>
      </c>
      <c r="B2132" s="10" t="str">
        <f t="shared" ref="B2132" ca="1" si="2106">IF(A2132="","","01-04 years")</f>
        <v/>
      </c>
      <c r="C2132" s="44"/>
      <c r="D2132" s="44"/>
    </row>
    <row r="2133" spans="1:4" x14ac:dyDescent="0.25">
      <c r="A2133" s="3" t="str">
        <f t="shared" ca="1" si="2089"/>
        <v/>
      </c>
      <c r="B2133" s="10" t="str">
        <f t="shared" ref="B2133" ca="1" si="2107">IF(A2133="","","05-09 years")</f>
        <v/>
      </c>
      <c r="C2133" s="44"/>
      <c r="D2133" s="44"/>
    </row>
    <row r="2134" spans="1:4" x14ac:dyDescent="0.25">
      <c r="A2134" s="3" t="str">
        <f t="shared" ca="1" si="2089"/>
        <v/>
      </c>
      <c r="B2134" s="10" t="str">
        <f t="shared" ref="B2134" ca="1" si="2108">IF(A2134="","","10-14 years")</f>
        <v/>
      </c>
      <c r="C2134" s="44"/>
      <c r="D2134" s="44"/>
    </row>
    <row r="2135" spans="1:4" x14ac:dyDescent="0.25">
      <c r="A2135" s="3" t="str">
        <f t="shared" ca="1" si="2089"/>
        <v/>
      </c>
      <c r="B2135" s="10" t="str">
        <f t="shared" ref="B2135" ca="1" si="2109">IF(A2135="","","15-19 years")</f>
        <v/>
      </c>
      <c r="C2135" s="44"/>
      <c r="D2135" s="44"/>
    </row>
    <row r="2136" spans="1:4" x14ac:dyDescent="0.25">
      <c r="A2136" s="3" t="str">
        <f t="shared" ca="1" si="2089"/>
        <v/>
      </c>
      <c r="B2136" s="10" t="str">
        <f t="shared" ref="B2136" ca="1" si="2110">IF(A2136="","","20-24 years")</f>
        <v/>
      </c>
      <c r="C2136" s="44"/>
      <c r="D2136" s="44"/>
    </row>
    <row r="2137" spans="1:4" x14ac:dyDescent="0.25">
      <c r="A2137" s="3" t="str">
        <f t="shared" ca="1" si="2089"/>
        <v/>
      </c>
      <c r="B2137" s="10" t="str">
        <f t="shared" ref="B2137" ca="1" si="2111">IF(A2137="","","25-29 years")</f>
        <v/>
      </c>
      <c r="C2137" s="44"/>
      <c r="D2137" s="44"/>
    </row>
    <row r="2138" spans="1:4" x14ac:dyDescent="0.25">
      <c r="A2138" s="3" t="str">
        <f t="shared" ca="1" si="2089"/>
        <v/>
      </c>
      <c r="B2138" s="10" t="str">
        <f t="shared" ref="B2138" ca="1" si="2112">IF(A2138="","","30-34 years")</f>
        <v/>
      </c>
      <c r="C2138" s="44"/>
      <c r="D2138" s="44"/>
    </row>
    <row r="2139" spans="1:4" x14ac:dyDescent="0.25">
      <c r="A2139" s="3" t="str">
        <f t="shared" ca="1" si="2089"/>
        <v/>
      </c>
      <c r="B2139" s="10" t="str">
        <f t="shared" ref="B2139" ca="1" si="2113">IF(A2139="","","35-39 years")</f>
        <v/>
      </c>
      <c r="C2139" s="44"/>
      <c r="D2139" s="44"/>
    </row>
    <row r="2140" spans="1:4" x14ac:dyDescent="0.25">
      <c r="A2140" s="3" t="str">
        <f t="shared" ca="1" si="2089"/>
        <v/>
      </c>
      <c r="B2140" s="10" t="str">
        <f t="shared" ref="B2140" ca="1" si="2114">IF(A2140="","","40-44 years")</f>
        <v/>
      </c>
      <c r="C2140" s="44"/>
      <c r="D2140" s="44"/>
    </row>
    <row r="2141" spans="1:4" x14ac:dyDescent="0.25">
      <c r="A2141" s="3" t="str">
        <f t="shared" ca="1" si="2089"/>
        <v/>
      </c>
      <c r="B2141" s="10" t="str">
        <f t="shared" ref="B2141" ca="1" si="2115">IF(A2141="","","45-49 years")</f>
        <v/>
      </c>
      <c r="C2141" s="44"/>
      <c r="D2141" s="44"/>
    </row>
    <row r="2142" spans="1:4" x14ac:dyDescent="0.25">
      <c r="A2142" s="3" t="str">
        <f t="shared" ca="1" si="2089"/>
        <v/>
      </c>
      <c r="B2142" s="10" t="str">
        <f t="shared" ref="B2142" ca="1" si="2116">IF(A2142="","","50-54 years")</f>
        <v/>
      </c>
      <c r="C2142" s="44"/>
      <c r="D2142" s="44"/>
    </row>
    <row r="2143" spans="1:4" x14ac:dyDescent="0.25">
      <c r="A2143" s="3" t="str">
        <f t="shared" ca="1" si="2089"/>
        <v/>
      </c>
      <c r="B2143" s="10" t="str">
        <f t="shared" ref="B2143" ca="1" si="2117">IF(A2143="","","55-59 years")</f>
        <v/>
      </c>
      <c r="C2143" s="44"/>
      <c r="D2143" s="44"/>
    </row>
    <row r="2144" spans="1:4" x14ac:dyDescent="0.25">
      <c r="A2144" s="3" t="str">
        <f t="shared" ca="1" si="2089"/>
        <v/>
      </c>
      <c r="B2144" s="10" t="str">
        <f t="shared" ref="B2144" ca="1" si="2118">IF(A2144="","","60-64 years")</f>
        <v/>
      </c>
      <c r="C2144" s="44"/>
      <c r="D2144" s="44"/>
    </row>
    <row r="2145" spans="1:4" x14ac:dyDescent="0.25">
      <c r="A2145" s="3" t="str">
        <f t="shared" ca="1" si="2089"/>
        <v/>
      </c>
      <c r="B2145" s="10" t="str">
        <f t="shared" ref="B2145" ca="1" si="2119">IF(A2145="","","65-69 years")</f>
        <v/>
      </c>
      <c r="C2145" s="44"/>
      <c r="D2145" s="44"/>
    </row>
    <row r="2146" spans="1:4" x14ac:dyDescent="0.25">
      <c r="A2146" s="3" t="str">
        <f t="shared" ca="1" si="2089"/>
        <v/>
      </c>
      <c r="B2146" s="10" t="str">
        <f t="shared" ref="B2146" ca="1" si="2120">IF(A2146="","","70-74 years")</f>
        <v/>
      </c>
      <c r="C2146" s="44"/>
      <c r="D2146" s="44"/>
    </row>
    <row r="2147" spans="1:4" x14ac:dyDescent="0.25">
      <c r="A2147" s="3" t="str">
        <f t="shared" ca="1" si="2089"/>
        <v/>
      </c>
      <c r="B2147" s="10" t="str">
        <f t="shared" ref="B2147" ca="1" si="2121">IF(A2147="","","75-79 years")</f>
        <v/>
      </c>
      <c r="C2147" s="44"/>
      <c r="D2147" s="44"/>
    </row>
    <row r="2148" spans="1:4" x14ac:dyDescent="0.25">
      <c r="A2148" s="3" t="str">
        <f t="shared" ca="1" si="2089"/>
        <v/>
      </c>
      <c r="B2148" s="10" t="str">
        <f t="shared" ref="B2148" ca="1" si="2122">IF(A2148="","","80-84 years")</f>
        <v/>
      </c>
      <c r="C2148" s="44"/>
      <c r="D2148" s="44"/>
    </row>
    <row r="2149" spans="1:4" x14ac:dyDescent="0.25">
      <c r="A2149" s="3" t="str">
        <f t="shared" ca="1" si="2089"/>
        <v/>
      </c>
      <c r="B2149" s="10" t="str">
        <f t="shared" ref="B2149" ca="1" si="2123">IF(A2149="","","85+ years")</f>
        <v/>
      </c>
      <c r="C2149" s="44"/>
      <c r="D2149" s="44"/>
    </row>
    <row r="2150" spans="1:4" x14ac:dyDescent="0.25">
      <c r="A2150" s="3" t="str">
        <f t="shared" ca="1" si="2089"/>
        <v/>
      </c>
      <c r="B2150" s="10" t="str">
        <f t="shared" ref="B2150" ca="1" si="2124">IF(A2150="","","00 years")</f>
        <v/>
      </c>
      <c r="C2150" s="44"/>
      <c r="D2150" s="44"/>
    </row>
    <row r="2151" spans="1:4" x14ac:dyDescent="0.25">
      <c r="A2151" s="3" t="str">
        <f t="shared" ca="1" si="2089"/>
        <v/>
      </c>
      <c r="B2151" s="10" t="str">
        <f t="shared" ref="B2151" ca="1" si="2125">IF(A2151="","","01-04 years")</f>
        <v/>
      </c>
      <c r="C2151" s="44"/>
      <c r="D2151" s="44"/>
    </row>
    <row r="2152" spans="1:4" x14ac:dyDescent="0.25">
      <c r="A2152" s="3" t="str">
        <f t="shared" ca="1" si="2089"/>
        <v/>
      </c>
      <c r="B2152" s="10" t="str">
        <f t="shared" ref="B2152" ca="1" si="2126">IF(A2152="","","05-09 years")</f>
        <v/>
      </c>
      <c r="C2152" s="44"/>
      <c r="D2152" s="44"/>
    </row>
    <row r="2153" spans="1:4" x14ac:dyDescent="0.25">
      <c r="A2153" s="3" t="str">
        <f t="shared" ca="1" si="2089"/>
        <v/>
      </c>
      <c r="B2153" s="10" t="str">
        <f t="shared" ref="B2153" ca="1" si="2127">IF(A2153="","","10-14 years")</f>
        <v/>
      </c>
      <c r="C2153" s="44"/>
      <c r="D2153" s="44"/>
    </row>
    <row r="2154" spans="1:4" x14ac:dyDescent="0.25">
      <c r="A2154" s="3" t="str">
        <f t="shared" ca="1" si="2089"/>
        <v/>
      </c>
      <c r="B2154" s="10" t="str">
        <f t="shared" ref="B2154" ca="1" si="2128">IF(A2154="","","15-19 years")</f>
        <v/>
      </c>
      <c r="C2154" s="44"/>
      <c r="D2154" s="44"/>
    </row>
    <row r="2155" spans="1:4" x14ac:dyDescent="0.25">
      <c r="A2155" s="3" t="str">
        <f t="shared" ca="1" si="2089"/>
        <v/>
      </c>
      <c r="B2155" s="10" t="str">
        <f t="shared" ref="B2155" ca="1" si="2129">IF(A2155="","","20-24 years")</f>
        <v/>
      </c>
      <c r="C2155" s="44"/>
      <c r="D2155" s="44"/>
    </row>
    <row r="2156" spans="1:4" x14ac:dyDescent="0.25">
      <c r="A2156" s="3" t="str">
        <f t="shared" ca="1" si="2089"/>
        <v/>
      </c>
      <c r="B2156" s="10" t="str">
        <f t="shared" ref="B2156" ca="1" si="2130">IF(A2156="","","25-29 years")</f>
        <v/>
      </c>
      <c r="C2156" s="44"/>
      <c r="D2156" s="44"/>
    </row>
    <row r="2157" spans="1:4" x14ac:dyDescent="0.25">
      <c r="A2157" s="3" t="str">
        <f t="shared" ca="1" si="2089"/>
        <v/>
      </c>
      <c r="B2157" s="10" t="str">
        <f t="shared" ref="B2157" ca="1" si="2131">IF(A2157="","","30-34 years")</f>
        <v/>
      </c>
      <c r="C2157" s="44"/>
      <c r="D2157" s="44"/>
    </row>
    <row r="2158" spans="1:4" x14ac:dyDescent="0.25">
      <c r="A2158" s="3" t="str">
        <f t="shared" ca="1" si="2089"/>
        <v/>
      </c>
      <c r="B2158" s="10" t="str">
        <f t="shared" ref="B2158" ca="1" si="2132">IF(A2158="","","35-39 years")</f>
        <v/>
      </c>
      <c r="C2158" s="44"/>
      <c r="D2158" s="44"/>
    </row>
    <row r="2159" spans="1:4" x14ac:dyDescent="0.25">
      <c r="A2159" s="3" t="str">
        <f t="shared" ca="1" si="2089"/>
        <v/>
      </c>
      <c r="B2159" s="10" t="str">
        <f t="shared" ref="B2159" ca="1" si="2133">IF(A2159="","","40-44 years")</f>
        <v/>
      </c>
      <c r="C2159" s="44"/>
      <c r="D2159" s="44"/>
    </row>
    <row r="2160" spans="1:4" x14ac:dyDescent="0.25">
      <c r="A2160" s="3" t="str">
        <f t="shared" ca="1" si="2089"/>
        <v/>
      </c>
      <c r="B2160" s="10" t="str">
        <f t="shared" ref="B2160" ca="1" si="2134">IF(A2160="","","45-49 years")</f>
        <v/>
      </c>
      <c r="C2160" s="44"/>
      <c r="D2160" s="44"/>
    </row>
    <row r="2161" spans="1:4" x14ac:dyDescent="0.25">
      <c r="A2161" s="3" t="str">
        <f t="shared" ca="1" si="2089"/>
        <v/>
      </c>
      <c r="B2161" s="10" t="str">
        <f t="shared" ref="B2161" ca="1" si="2135">IF(A2161="","","50-54 years")</f>
        <v/>
      </c>
      <c r="C2161" s="44"/>
      <c r="D2161" s="44"/>
    </row>
    <row r="2162" spans="1:4" x14ac:dyDescent="0.25">
      <c r="A2162" s="3" t="str">
        <f t="shared" ca="1" si="2089"/>
        <v/>
      </c>
      <c r="B2162" s="10" t="str">
        <f t="shared" ref="B2162" ca="1" si="2136">IF(A2162="","","55-59 years")</f>
        <v/>
      </c>
      <c r="C2162" s="44"/>
      <c r="D2162" s="44"/>
    </row>
    <row r="2163" spans="1:4" x14ac:dyDescent="0.25">
      <c r="A2163" s="3" t="str">
        <f t="shared" ca="1" si="2089"/>
        <v/>
      </c>
      <c r="B2163" s="10" t="str">
        <f t="shared" ref="B2163" ca="1" si="2137">IF(A2163="","","60-64 years")</f>
        <v/>
      </c>
      <c r="C2163" s="44"/>
      <c r="D2163" s="44"/>
    </row>
    <row r="2164" spans="1:4" x14ac:dyDescent="0.25">
      <c r="A2164" s="3" t="str">
        <f t="shared" ca="1" si="2089"/>
        <v/>
      </c>
      <c r="B2164" s="10" t="str">
        <f t="shared" ref="B2164" ca="1" si="2138">IF(A2164="","","65-69 years")</f>
        <v/>
      </c>
      <c r="C2164" s="44"/>
      <c r="D2164" s="44"/>
    </row>
    <row r="2165" spans="1:4" x14ac:dyDescent="0.25">
      <c r="A2165" s="3" t="str">
        <f t="shared" ca="1" si="2089"/>
        <v/>
      </c>
      <c r="B2165" s="10" t="str">
        <f t="shared" ref="B2165" ca="1" si="2139">IF(A2165="","","70-74 years")</f>
        <v/>
      </c>
      <c r="C2165" s="44"/>
      <c r="D2165" s="44"/>
    </row>
    <row r="2166" spans="1:4" x14ac:dyDescent="0.25">
      <c r="A2166" s="3" t="str">
        <f t="shared" ca="1" si="2089"/>
        <v/>
      </c>
      <c r="B2166" s="10" t="str">
        <f t="shared" ref="B2166" ca="1" si="2140">IF(A2166="","","75-79 years")</f>
        <v/>
      </c>
      <c r="C2166" s="44"/>
      <c r="D2166" s="44"/>
    </row>
    <row r="2167" spans="1:4" x14ac:dyDescent="0.25">
      <c r="A2167" s="3" t="str">
        <f t="shared" ca="1" si="2089"/>
        <v/>
      </c>
      <c r="B2167" s="10" t="str">
        <f t="shared" ref="B2167" ca="1" si="2141">IF(A2167="","","80-84 years")</f>
        <v/>
      </c>
      <c r="C2167" s="44"/>
      <c r="D2167" s="44"/>
    </row>
    <row r="2168" spans="1:4" x14ac:dyDescent="0.25">
      <c r="A2168" s="3" t="str">
        <f t="shared" ca="1" si="2089"/>
        <v/>
      </c>
      <c r="B2168" s="10" t="str">
        <f t="shared" ref="B2168" ca="1" si="2142">IF(A2168="","","85+ years")</f>
        <v/>
      </c>
      <c r="C2168" s="44"/>
      <c r="D2168" s="44"/>
    </row>
    <row r="2169" spans="1:4" x14ac:dyDescent="0.25">
      <c r="A2169" s="3" t="str">
        <f t="shared" ca="1" si="2089"/>
        <v/>
      </c>
      <c r="B2169" s="10" t="str">
        <f t="shared" ref="B2169" ca="1" si="2143">IF(A2169="","","00 years")</f>
        <v/>
      </c>
      <c r="C2169" s="44"/>
      <c r="D2169" s="44"/>
    </row>
    <row r="2170" spans="1:4" x14ac:dyDescent="0.25">
      <c r="A2170" s="3" t="str">
        <f t="shared" ca="1" si="2089"/>
        <v/>
      </c>
      <c r="B2170" s="10" t="str">
        <f t="shared" ref="B2170" ca="1" si="2144">IF(A2170="","","01-04 years")</f>
        <v/>
      </c>
      <c r="C2170" s="44"/>
      <c r="D2170" s="44"/>
    </row>
    <row r="2171" spans="1:4" x14ac:dyDescent="0.25">
      <c r="A2171" s="3" t="str">
        <f t="shared" ca="1" si="2089"/>
        <v/>
      </c>
      <c r="B2171" s="10" t="str">
        <f t="shared" ref="B2171" ca="1" si="2145">IF(A2171="","","05-09 years")</f>
        <v/>
      </c>
      <c r="C2171" s="44"/>
      <c r="D2171" s="44"/>
    </row>
    <row r="2172" spans="1:4" x14ac:dyDescent="0.25">
      <c r="A2172" s="3" t="str">
        <f t="shared" ca="1" si="2089"/>
        <v/>
      </c>
      <c r="B2172" s="10" t="str">
        <f t="shared" ref="B2172" ca="1" si="2146">IF(A2172="","","10-14 years")</f>
        <v/>
      </c>
      <c r="C2172" s="44"/>
      <c r="D2172" s="44"/>
    </row>
    <row r="2173" spans="1:4" x14ac:dyDescent="0.25">
      <c r="A2173" s="3" t="str">
        <f t="shared" ca="1" si="2089"/>
        <v/>
      </c>
      <c r="B2173" s="10" t="str">
        <f t="shared" ref="B2173" ca="1" si="2147">IF(A2173="","","15-19 years")</f>
        <v/>
      </c>
      <c r="C2173" s="44"/>
      <c r="D2173" s="44"/>
    </row>
    <row r="2174" spans="1:4" x14ac:dyDescent="0.25">
      <c r="A2174" s="3" t="str">
        <f t="shared" ca="1" si="2089"/>
        <v/>
      </c>
      <c r="B2174" s="10" t="str">
        <f t="shared" ref="B2174" ca="1" si="2148">IF(A2174="","","20-24 years")</f>
        <v/>
      </c>
      <c r="C2174" s="44"/>
      <c r="D2174" s="44"/>
    </row>
    <row r="2175" spans="1:4" x14ac:dyDescent="0.25">
      <c r="A2175" s="3" t="str">
        <f t="shared" ca="1" si="2089"/>
        <v/>
      </c>
      <c r="B2175" s="10" t="str">
        <f t="shared" ref="B2175" ca="1" si="2149">IF(A2175="","","25-29 years")</f>
        <v/>
      </c>
      <c r="C2175" s="44"/>
      <c r="D2175" s="44"/>
    </row>
    <row r="2176" spans="1:4" x14ac:dyDescent="0.25">
      <c r="A2176" s="3" t="str">
        <f t="shared" ca="1" si="2089"/>
        <v/>
      </c>
      <c r="B2176" s="10" t="str">
        <f t="shared" ref="B2176" ca="1" si="2150">IF(A2176="","","30-34 years")</f>
        <v/>
      </c>
      <c r="C2176" s="44"/>
      <c r="D2176" s="44"/>
    </row>
    <row r="2177" spans="1:4" x14ac:dyDescent="0.25">
      <c r="A2177" s="3" t="str">
        <f t="shared" ca="1" si="2089"/>
        <v/>
      </c>
      <c r="B2177" s="10" t="str">
        <f t="shared" ref="B2177" ca="1" si="2151">IF(A2177="","","35-39 years")</f>
        <v/>
      </c>
      <c r="C2177" s="44"/>
      <c r="D2177" s="44"/>
    </row>
    <row r="2178" spans="1:4" x14ac:dyDescent="0.25">
      <c r="A2178" s="3" t="str">
        <f t="shared" ca="1" si="2089"/>
        <v/>
      </c>
      <c r="B2178" s="10" t="str">
        <f t="shared" ref="B2178" ca="1" si="2152">IF(A2178="","","40-44 years")</f>
        <v/>
      </c>
      <c r="C2178" s="44"/>
      <c r="D2178" s="44"/>
    </row>
    <row r="2179" spans="1:4" x14ac:dyDescent="0.25">
      <c r="A2179" s="3" t="str">
        <f t="shared" ca="1" si="2089"/>
        <v/>
      </c>
      <c r="B2179" s="10" t="str">
        <f t="shared" ref="B2179" ca="1" si="2153">IF(A2179="","","45-49 years")</f>
        <v/>
      </c>
      <c r="C2179" s="44"/>
      <c r="D2179" s="44"/>
    </row>
    <row r="2180" spans="1:4" x14ac:dyDescent="0.25">
      <c r="A2180" s="3" t="str">
        <f t="shared" ref="A2180:A2243" ca="1" si="2154">IF(INDIRECT("Regions!A"&amp;FLOOR((ROW()-3)/19,1)+3)="","",INDIRECT("Regions!A"&amp;FLOOR((ROW()-3)/19,1)+3))</f>
        <v/>
      </c>
      <c r="B2180" s="10" t="str">
        <f t="shared" ref="B2180" ca="1" si="2155">IF(A2180="","","50-54 years")</f>
        <v/>
      </c>
      <c r="C2180" s="44"/>
      <c r="D2180" s="44"/>
    </row>
    <row r="2181" spans="1:4" x14ac:dyDescent="0.25">
      <c r="A2181" s="3" t="str">
        <f t="shared" ca="1" si="2154"/>
        <v/>
      </c>
      <c r="B2181" s="10" t="str">
        <f t="shared" ref="B2181" ca="1" si="2156">IF(A2181="","","55-59 years")</f>
        <v/>
      </c>
      <c r="C2181" s="44"/>
      <c r="D2181" s="44"/>
    </row>
    <row r="2182" spans="1:4" x14ac:dyDescent="0.25">
      <c r="A2182" s="3" t="str">
        <f t="shared" ca="1" si="2154"/>
        <v/>
      </c>
      <c r="B2182" s="10" t="str">
        <f t="shared" ref="B2182" ca="1" si="2157">IF(A2182="","","60-64 years")</f>
        <v/>
      </c>
      <c r="C2182" s="44"/>
      <c r="D2182" s="44"/>
    </row>
    <row r="2183" spans="1:4" x14ac:dyDescent="0.25">
      <c r="A2183" s="3" t="str">
        <f t="shared" ca="1" si="2154"/>
        <v/>
      </c>
      <c r="B2183" s="10" t="str">
        <f t="shared" ref="B2183" ca="1" si="2158">IF(A2183="","","65-69 years")</f>
        <v/>
      </c>
      <c r="C2183" s="44"/>
      <c r="D2183" s="44"/>
    </row>
    <row r="2184" spans="1:4" x14ac:dyDescent="0.25">
      <c r="A2184" s="3" t="str">
        <f t="shared" ca="1" si="2154"/>
        <v/>
      </c>
      <c r="B2184" s="10" t="str">
        <f t="shared" ref="B2184" ca="1" si="2159">IF(A2184="","","70-74 years")</f>
        <v/>
      </c>
      <c r="C2184" s="44"/>
      <c r="D2184" s="44"/>
    </row>
    <row r="2185" spans="1:4" x14ac:dyDescent="0.25">
      <c r="A2185" s="3" t="str">
        <f t="shared" ca="1" si="2154"/>
        <v/>
      </c>
      <c r="B2185" s="10" t="str">
        <f t="shared" ref="B2185" ca="1" si="2160">IF(A2185="","","75-79 years")</f>
        <v/>
      </c>
      <c r="C2185" s="44"/>
      <c r="D2185" s="44"/>
    </row>
    <row r="2186" spans="1:4" x14ac:dyDescent="0.25">
      <c r="A2186" s="3" t="str">
        <f t="shared" ca="1" si="2154"/>
        <v/>
      </c>
      <c r="B2186" s="10" t="str">
        <f t="shared" ref="B2186" ca="1" si="2161">IF(A2186="","","80-84 years")</f>
        <v/>
      </c>
      <c r="C2186" s="44"/>
      <c r="D2186" s="44"/>
    </row>
    <row r="2187" spans="1:4" x14ac:dyDescent="0.25">
      <c r="A2187" s="3" t="str">
        <f t="shared" ca="1" si="2154"/>
        <v/>
      </c>
      <c r="B2187" s="10" t="str">
        <f t="shared" ref="B2187" ca="1" si="2162">IF(A2187="","","85+ years")</f>
        <v/>
      </c>
      <c r="C2187" s="44"/>
      <c r="D2187" s="44"/>
    </row>
    <row r="2188" spans="1:4" x14ac:dyDescent="0.25">
      <c r="A2188" s="3" t="str">
        <f t="shared" ca="1" si="2154"/>
        <v/>
      </c>
      <c r="B2188" s="10" t="str">
        <f t="shared" ref="B2188" ca="1" si="2163">IF(A2188="","","00 years")</f>
        <v/>
      </c>
      <c r="C2188" s="44"/>
      <c r="D2188" s="44"/>
    </row>
    <row r="2189" spans="1:4" x14ac:dyDescent="0.25">
      <c r="A2189" s="3" t="str">
        <f t="shared" ca="1" si="2154"/>
        <v/>
      </c>
      <c r="B2189" s="10" t="str">
        <f t="shared" ref="B2189" ca="1" si="2164">IF(A2189="","","01-04 years")</f>
        <v/>
      </c>
      <c r="C2189" s="44"/>
      <c r="D2189" s="44"/>
    </row>
    <row r="2190" spans="1:4" x14ac:dyDescent="0.25">
      <c r="A2190" s="3" t="str">
        <f t="shared" ca="1" si="2154"/>
        <v/>
      </c>
      <c r="B2190" s="10" t="str">
        <f t="shared" ref="B2190" ca="1" si="2165">IF(A2190="","","05-09 years")</f>
        <v/>
      </c>
      <c r="C2190" s="44"/>
      <c r="D2190" s="44"/>
    </row>
    <row r="2191" spans="1:4" x14ac:dyDescent="0.25">
      <c r="A2191" s="3" t="str">
        <f t="shared" ca="1" si="2154"/>
        <v/>
      </c>
      <c r="B2191" s="10" t="str">
        <f t="shared" ref="B2191" ca="1" si="2166">IF(A2191="","","10-14 years")</f>
        <v/>
      </c>
      <c r="C2191" s="44"/>
      <c r="D2191" s="44"/>
    </row>
    <row r="2192" spans="1:4" x14ac:dyDescent="0.25">
      <c r="A2192" s="3" t="str">
        <f t="shared" ca="1" si="2154"/>
        <v/>
      </c>
      <c r="B2192" s="10" t="str">
        <f t="shared" ref="B2192" ca="1" si="2167">IF(A2192="","","15-19 years")</f>
        <v/>
      </c>
      <c r="C2192" s="44"/>
      <c r="D2192" s="44"/>
    </row>
    <row r="2193" spans="1:4" x14ac:dyDescent="0.25">
      <c r="A2193" s="3" t="str">
        <f t="shared" ca="1" si="2154"/>
        <v/>
      </c>
      <c r="B2193" s="10" t="str">
        <f t="shared" ref="B2193" ca="1" si="2168">IF(A2193="","","20-24 years")</f>
        <v/>
      </c>
      <c r="C2193" s="44"/>
      <c r="D2193" s="44"/>
    </row>
    <row r="2194" spans="1:4" x14ac:dyDescent="0.25">
      <c r="A2194" s="3" t="str">
        <f t="shared" ca="1" si="2154"/>
        <v/>
      </c>
      <c r="B2194" s="10" t="str">
        <f t="shared" ref="B2194" ca="1" si="2169">IF(A2194="","","25-29 years")</f>
        <v/>
      </c>
      <c r="C2194" s="44"/>
      <c r="D2194" s="44"/>
    </row>
    <row r="2195" spans="1:4" x14ac:dyDescent="0.25">
      <c r="A2195" s="3" t="str">
        <f t="shared" ca="1" si="2154"/>
        <v/>
      </c>
      <c r="B2195" s="10" t="str">
        <f t="shared" ref="B2195" ca="1" si="2170">IF(A2195="","","30-34 years")</f>
        <v/>
      </c>
      <c r="C2195" s="44"/>
      <c r="D2195" s="44"/>
    </row>
    <row r="2196" spans="1:4" x14ac:dyDescent="0.25">
      <c r="A2196" s="3" t="str">
        <f t="shared" ca="1" si="2154"/>
        <v/>
      </c>
      <c r="B2196" s="10" t="str">
        <f t="shared" ref="B2196" ca="1" si="2171">IF(A2196="","","35-39 years")</f>
        <v/>
      </c>
      <c r="C2196" s="44"/>
      <c r="D2196" s="44"/>
    </row>
    <row r="2197" spans="1:4" x14ac:dyDescent="0.25">
      <c r="A2197" s="3" t="str">
        <f t="shared" ca="1" si="2154"/>
        <v/>
      </c>
      <c r="B2197" s="10" t="str">
        <f t="shared" ref="B2197" ca="1" si="2172">IF(A2197="","","40-44 years")</f>
        <v/>
      </c>
      <c r="C2197" s="44"/>
      <c r="D2197" s="44"/>
    </row>
    <row r="2198" spans="1:4" x14ac:dyDescent="0.25">
      <c r="A2198" s="3" t="str">
        <f t="shared" ca="1" si="2154"/>
        <v/>
      </c>
      <c r="B2198" s="10" t="str">
        <f t="shared" ref="B2198" ca="1" si="2173">IF(A2198="","","45-49 years")</f>
        <v/>
      </c>
      <c r="C2198" s="44"/>
      <c r="D2198" s="44"/>
    </row>
    <row r="2199" spans="1:4" x14ac:dyDescent="0.25">
      <c r="A2199" s="3" t="str">
        <f t="shared" ca="1" si="2154"/>
        <v/>
      </c>
      <c r="B2199" s="10" t="str">
        <f t="shared" ref="B2199" ca="1" si="2174">IF(A2199="","","50-54 years")</f>
        <v/>
      </c>
      <c r="C2199" s="44"/>
      <c r="D2199" s="44"/>
    </row>
    <row r="2200" spans="1:4" x14ac:dyDescent="0.25">
      <c r="A2200" s="3" t="str">
        <f t="shared" ca="1" si="2154"/>
        <v/>
      </c>
      <c r="B2200" s="10" t="str">
        <f t="shared" ref="B2200" ca="1" si="2175">IF(A2200="","","55-59 years")</f>
        <v/>
      </c>
      <c r="C2200" s="44"/>
      <c r="D2200" s="44"/>
    </row>
    <row r="2201" spans="1:4" x14ac:dyDescent="0.25">
      <c r="A2201" s="3" t="str">
        <f t="shared" ca="1" si="2154"/>
        <v/>
      </c>
      <c r="B2201" s="10" t="str">
        <f t="shared" ref="B2201" ca="1" si="2176">IF(A2201="","","60-64 years")</f>
        <v/>
      </c>
      <c r="C2201" s="44"/>
      <c r="D2201" s="44"/>
    </row>
    <row r="2202" spans="1:4" x14ac:dyDescent="0.25">
      <c r="A2202" s="3" t="str">
        <f t="shared" ca="1" si="2154"/>
        <v/>
      </c>
      <c r="B2202" s="10" t="str">
        <f t="shared" ref="B2202" ca="1" si="2177">IF(A2202="","","65-69 years")</f>
        <v/>
      </c>
      <c r="C2202" s="44"/>
      <c r="D2202" s="44"/>
    </row>
    <row r="2203" spans="1:4" x14ac:dyDescent="0.25">
      <c r="A2203" s="3" t="str">
        <f t="shared" ca="1" si="2154"/>
        <v/>
      </c>
      <c r="B2203" s="10" t="str">
        <f t="shared" ref="B2203" ca="1" si="2178">IF(A2203="","","70-74 years")</f>
        <v/>
      </c>
      <c r="C2203" s="44"/>
      <c r="D2203" s="44"/>
    </row>
    <row r="2204" spans="1:4" x14ac:dyDescent="0.25">
      <c r="A2204" s="3" t="str">
        <f t="shared" ca="1" si="2154"/>
        <v/>
      </c>
      <c r="B2204" s="10" t="str">
        <f t="shared" ref="B2204" ca="1" si="2179">IF(A2204="","","75-79 years")</f>
        <v/>
      </c>
      <c r="C2204" s="44"/>
      <c r="D2204" s="44"/>
    </row>
    <row r="2205" spans="1:4" x14ac:dyDescent="0.25">
      <c r="A2205" s="3" t="str">
        <f t="shared" ca="1" si="2154"/>
        <v/>
      </c>
      <c r="B2205" s="10" t="str">
        <f t="shared" ref="B2205" ca="1" si="2180">IF(A2205="","","80-84 years")</f>
        <v/>
      </c>
      <c r="C2205" s="44"/>
      <c r="D2205" s="44"/>
    </row>
    <row r="2206" spans="1:4" x14ac:dyDescent="0.25">
      <c r="A2206" s="3" t="str">
        <f t="shared" ca="1" si="2154"/>
        <v/>
      </c>
      <c r="B2206" s="10" t="str">
        <f t="shared" ref="B2206" ca="1" si="2181">IF(A2206="","","85+ years")</f>
        <v/>
      </c>
      <c r="C2206" s="44"/>
      <c r="D2206" s="44"/>
    </row>
    <row r="2207" spans="1:4" x14ac:dyDescent="0.25">
      <c r="A2207" s="3" t="str">
        <f t="shared" ca="1" si="2154"/>
        <v/>
      </c>
      <c r="B2207" s="10" t="str">
        <f t="shared" ref="B2207" ca="1" si="2182">IF(A2207="","","00 years")</f>
        <v/>
      </c>
      <c r="C2207" s="44"/>
      <c r="D2207" s="44"/>
    </row>
    <row r="2208" spans="1:4" x14ac:dyDescent="0.25">
      <c r="A2208" s="3" t="str">
        <f t="shared" ca="1" si="2154"/>
        <v/>
      </c>
      <c r="B2208" s="10" t="str">
        <f t="shared" ref="B2208" ca="1" si="2183">IF(A2208="","","01-04 years")</f>
        <v/>
      </c>
      <c r="C2208" s="44"/>
      <c r="D2208" s="44"/>
    </row>
    <row r="2209" spans="1:4" x14ac:dyDescent="0.25">
      <c r="A2209" s="3" t="str">
        <f t="shared" ca="1" si="2154"/>
        <v/>
      </c>
      <c r="B2209" s="10" t="str">
        <f t="shared" ref="B2209" ca="1" si="2184">IF(A2209="","","05-09 years")</f>
        <v/>
      </c>
      <c r="C2209" s="44"/>
      <c r="D2209" s="44"/>
    </row>
    <row r="2210" spans="1:4" x14ac:dyDescent="0.25">
      <c r="A2210" s="3" t="str">
        <f t="shared" ca="1" si="2154"/>
        <v/>
      </c>
      <c r="B2210" s="10" t="str">
        <f t="shared" ref="B2210" ca="1" si="2185">IF(A2210="","","10-14 years")</f>
        <v/>
      </c>
      <c r="C2210" s="44"/>
      <c r="D2210" s="44"/>
    </row>
    <row r="2211" spans="1:4" x14ac:dyDescent="0.25">
      <c r="A2211" s="3" t="str">
        <f t="shared" ca="1" si="2154"/>
        <v/>
      </c>
      <c r="B2211" s="10" t="str">
        <f t="shared" ref="B2211" ca="1" si="2186">IF(A2211="","","15-19 years")</f>
        <v/>
      </c>
      <c r="C2211" s="44"/>
      <c r="D2211" s="44"/>
    </row>
    <row r="2212" spans="1:4" x14ac:dyDescent="0.25">
      <c r="A2212" s="3" t="str">
        <f t="shared" ca="1" si="2154"/>
        <v/>
      </c>
      <c r="B2212" s="10" t="str">
        <f t="shared" ref="B2212" ca="1" si="2187">IF(A2212="","","20-24 years")</f>
        <v/>
      </c>
      <c r="C2212" s="44"/>
      <c r="D2212" s="44"/>
    </row>
    <row r="2213" spans="1:4" x14ac:dyDescent="0.25">
      <c r="A2213" s="3" t="str">
        <f t="shared" ca="1" si="2154"/>
        <v/>
      </c>
      <c r="B2213" s="10" t="str">
        <f t="shared" ref="B2213" ca="1" si="2188">IF(A2213="","","25-29 years")</f>
        <v/>
      </c>
      <c r="C2213" s="44"/>
      <c r="D2213" s="44"/>
    </row>
    <row r="2214" spans="1:4" x14ac:dyDescent="0.25">
      <c r="A2214" s="3" t="str">
        <f t="shared" ca="1" si="2154"/>
        <v/>
      </c>
      <c r="B2214" s="10" t="str">
        <f t="shared" ref="B2214" ca="1" si="2189">IF(A2214="","","30-34 years")</f>
        <v/>
      </c>
      <c r="C2214" s="44"/>
      <c r="D2214" s="44"/>
    </row>
    <row r="2215" spans="1:4" x14ac:dyDescent="0.25">
      <c r="A2215" s="3" t="str">
        <f t="shared" ca="1" si="2154"/>
        <v/>
      </c>
      <c r="B2215" s="10" t="str">
        <f t="shared" ref="B2215" ca="1" si="2190">IF(A2215="","","35-39 years")</f>
        <v/>
      </c>
      <c r="C2215" s="44"/>
      <c r="D2215" s="44"/>
    </row>
    <row r="2216" spans="1:4" x14ac:dyDescent="0.25">
      <c r="A2216" s="3" t="str">
        <f t="shared" ca="1" si="2154"/>
        <v/>
      </c>
      <c r="B2216" s="10" t="str">
        <f t="shared" ref="B2216" ca="1" si="2191">IF(A2216="","","40-44 years")</f>
        <v/>
      </c>
      <c r="C2216" s="44"/>
      <c r="D2216" s="44"/>
    </row>
    <row r="2217" spans="1:4" x14ac:dyDescent="0.25">
      <c r="A2217" s="3" t="str">
        <f t="shared" ca="1" si="2154"/>
        <v/>
      </c>
      <c r="B2217" s="10" t="str">
        <f t="shared" ref="B2217" ca="1" si="2192">IF(A2217="","","45-49 years")</f>
        <v/>
      </c>
      <c r="C2217" s="44"/>
      <c r="D2217" s="44"/>
    </row>
    <row r="2218" spans="1:4" x14ac:dyDescent="0.25">
      <c r="A2218" s="3" t="str">
        <f t="shared" ca="1" si="2154"/>
        <v/>
      </c>
      <c r="B2218" s="10" t="str">
        <f t="shared" ref="B2218" ca="1" si="2193">IF(A2218="","","50-54 years")</f>
        <v/>
      </c>
      <c r="C2218" s="44"/>
      <c r="D2218" s="44"/>
    </row>
    <row r="2219" spans="1:4" x14ac:dyDescent="0.25">
      <c r="A2219" s="3" t="str">
        <f t="shared" ca="1" si="2154"/>
        <v/>
      </c>
      <c r="B2219" s="10" t="str">
        <f t="shared" ref="B2219" ca="1" si="2194">IF(A2219="","","55-59 years")</f>
        <v/>
      </c>
      <c r="C2219" s="44"/>
      <c r="D2219" s="44"/>
    </row>
    <row r="2220" spans="1:4" x14ac:dyDescent="0.25">
      <c r="A2220" s="3" t="str">
        <f t="shared" ca="1" si="2154"/>
        <v/>
      </c>
      <c r="B2220" s="10" t="str">
        <f t="shared" ref="B2220" ca="1" si="2195">IF(A2220="","","60-64 years")</f>
        <v/>
      </c>
      <c r="C2220" s="44"/>
      <c r="D2220" s="44"/>
    </row>
    <row r="2221" spans="1:4" x14ac:dyDescent="0.25">
      <c r="A2221" s="3" t="str">
        <f t="shared" ca="1" si="2154"/>
        <v/>
      </c>
      <c r="B2221" s="10" t="str">
        <f t="shared" ref="B2221" ca="1" si="2196">IF(A2221="","","65-69 years")</f>
        <v/>
      </c>
      <c r="C2221" s="44"/>
      <c r="D2221" s="44"/>
    </row>
    <row r="2222" spans="1:4" x14ac:dyDescent="0.25">
      <c r="A2222" s="3" t="str">
        <f t="shared" ca="1" si="2154"/>
        <v/>
      </c>
      <c r="B2222" s="10" t="str">
        <f t="shared" ref="B2222" ca="1" si="2197">IF(A2222="","","70-74 years")</f>
        <v/>
      </c>
      <c r="C2222" s="44"/>
      <c r="D2222" s="44"/>
    </row>
    <row r="2223" spans="1:4" x14ac:dyDescent="0.25">
      <c r="A2223" s="3" t="str">
        <f t="shared" ca="1" si="2154"/>
        <v/>
      </c>
      <c r="B2223" s="10" t="str">
        <f t="shared" ref="B2223" ca="1" si="2198">IF(A2223="","","75-79 years")</f>
        <v/>
      </c>
      <c r="C2223" s="44"/>
      <c r="D2223" s="44"/>
    </row>
    <row r="2224" spans="1:4" x14ac:dyDescent="0.25">
      <c r="A2224" s="3" t="str">
        <f t="shared" ca="1" si="2154"/>
        <v/>
      </c>
      <c r="B2224" s="10" t="str">
        <f t="shared" ref="B2224" ca="1" si="2199">IF(A2224="","","80-84 years")</f>
        <v/>
      </c>
      <c r="C2224" s="44"/>
      <c r="D2224" s="44"/>
    </row>
    <row r="2225" spans="1:4" x14ac:dyDescent="0.25">
      <c r="A2225" s="3" t="str">
        <f t="shared" ca="1" si="2154"/>
        <v/>
      </c>
      <c r="B2225" s="10" t="str">
        <f t="shared" ref="B2225" ca="1" si="2200">IF(A2225="","","85+ years")</f>
        <v/>
      </c>
      <c r="C2225" s="44"/>
      <c r="D2225" s="44"/>
    </row>
    <row r="2226" spans="1:4" x14ac:dyDescent="0.25">
      <c r="A2226" s="3" t="str">
        <f t="shared" ca="1" si="2154"/>
        <v/>
      </c>
      <c r="B2226" s="10" t="str">
        <f t="shared" ref="B2226" ca="1" si="2201">IF(A2226="","","00 years")</f>
        <v/>
      </c>
      <c r="C2226" s="44"/>
      <c r="D2226" s="44"/>
    </row>
    <row r="2227" spans="1:4" x14ac:dyDescent="0.25">
      <c r="A2227" s="3" t="str">
        <f t="shared" ca="1" si="2154"/>
        <v/>
      </c>
      <c r="B2227" s="10" t="str">
        <f t="shared" ref="B2227" ca="1" si="2202">IF(A2227="","","01-04 years")</f>
        <v/>
      </c>
      <c r="C2227" s="44"/>
      <c r="D2227" s="44"/>
    </row>
    <row r="2228" spans="1:4" x14ac:dyDescent="0.25">
      <c r="A2228" s="3" t="str">
        <f t="shared" ca="1" si="2154"/>
        <v/>
      </c>
      <c r="B2228" s="10" t="str">
        <f t="shared" ref="B2228" ca="1" si="2203">IF(A2228="","","05-09 years")</f>
        <v/>
      </c>
      <c r="C2228" s="44"/>
      <c r="D2228" s="44"/>
    </row>
    <row r="2229" spans="1:4" x14ac:dyDescent="0.25">
      <c r="A2229" s="3" t="str">
        <f t="shared" ca="1" si="2154"/>
        <v/>
      </c>
      <c r="B2229" s="10" t="str">
        <f t="shared" ref="B2229" ca="1" si="2204">IF(A2229="","","10-14 years")</f>
        <v/>
      </c>
      <c r="C2229" s="44"/>
      <c r="D2229" s="44"/>
    </row>
    <row r="2230" spans="1:4" x14ac:dyDescent="0.25">
      <c r="A2230" s="3" t="str">
        <f t="shared" ca="1" si="2154"/>
        <v/>
      </c>
      <c r="B2230" s="10" t="str">
        <f t="shared" ref="B2230" ca="1" si="2205">IF(A2230="","","15-19 years")</f>
        <v/>
      </c>
      <c r="C2230" s="44"/>
      <c r="D2230" s="44"/>
    </row>
    <row r="2231" spans="1:4" x14ac:dyDescent="0.25">
      <c r="A2231" s="3" t="str">
        <f t="shared" ca="1" si="2154"/>
        <v/>
      </c>
      <c r="B2231" s="10" t="str">
        <f t="shared" ref="B2231" ca="1" si="2206">IF(A2231="","","20-24 years")</f>
        <v/>
      </c>
      <c r="C2231" s="44"/>
      <c r="D2231" s="44"/>
    </row>
    <row r="2232" spans="1:4" x14ac:dyDescent="0.25">
      <c r="A2232" s="3" t="str">
        <f t="shared" ca="1" si="2154"/>
        <v/>
      </c>
      <c r="B2232" s="10" t="str">
        <f t="shared" ref="B2232" ca="1" si="2207">IF(A2232="","","25-29 years")</f>
        <v/>
      </c>
      <c r="C2232" s="44"/>
      <c r="D2232" s="44"/>
    </row>
    <row r="2233" spans="1:4" x14ac:dyDescent="0.25">
      <c r="A2233" s="3" t="str">
        <f t="shared" ca="1" si="2154"/>
        <v/>
      </c>
      <c r="B2233" s="10" t="str">
        <f t="shared" ref="B2233" ca="1" si="2208">IF(A2233="","","30-34 years")</f>
        <v/>
      </c>
      <c r="C2233" s="44"/>
      <c r="D2233" s="44"/>
    </row>
    <row r="2234" spans="1:4" x14ac:dyDescent="0.25">
      <c r="A2234" s="3" t="str">
        <f t="shared" ca="1" si="2154"/>
        <v/>
      </c>
      <c r="B2234" s="10" t="str">
        <f t="shared" ref="B2234" ca="1" si="2209">IF(A2234="","","35-39 years")</f>
        <v/>
      </c>
      <c r="C2234" s="44"/>
      <c r="D2234" s="44"/>
    </row>
    <row r="2235" spans="1:4" x14ac:dyDescent="0.25">
      <c r="A2235" s="3" t="str">
        <f t="shared" ca="1" si="2154"/>
        <v/>
      </c>
      <c r="B2235" s="10" t="str">
        <f t="shared" ref="B2235" ca="1" si="2210">IF(A2235="","","40-44 years")</f>
        <v/>
      </c>
      <c r="C2235" s="44"/>
      <c r="D2235" s="44"/>
    </row>
    <row r="2236" spans="1:4" x14ac:dyDescent="0.25">
      <c r="A2236" s="3" t="str">
        <f t="shared" ca="1" si="2154"/>
        <v/>
      </c>
      <c r="B2236" s="10" t="str">
        <f t="shared" ref="B2236" ca="1" si="2211">IF(A2236="","","45-49 years")</f>
        <v/>
      </c>
      <c r="C2236" s="44"/>
      <c r="D2236" s="44"/>
    </row>
    <row r="2237" spans="1:4" x14ac:dyDescent="0.25">
      <c r="A2237" s="3" t="str">
        <f t="shared" ca="1" si="2154"/>
        <v/>
      </c>
      <c r="B2237" s="10" t="str">
        <f t="shared" ref="B2237" ca="1" si="2212">IF(A2237="","","50-54 years")</f>
        <v/>
      </c>
      <c r="C2237" s="44"/>
      <c r="D2237" s="44"/>
    </row>
    <row r="2238" spans="1:4" x14ac:dyDescent="0.25">
      <c r="A2238" s="3" t="str">
        <f t="shared" ca="1" si="2154"/>
        <v/>
      </c>
      <c r="B2238" s="10" t="str">
        <f t="shared" ref="B2238" ca="1" si="2213">IF(A2238="","","55-59 years")</f>
        <v/>
      </c>
      <c r="C2238" s="44"/>
      <c r="D2238" s="44"/>
    </row>
    <row r="2239" spans="1:4" x14ac:dyDescent="0.25">
      <c r="A2239" s="3" t="str">
        <f t="shared" ca="1" si="2154"/>
        <v/>
      </c>
      <c r="B2239" s="10" t="str">
        <f t="shared" ref="B2239" ca="1" si="2214">IF(A2239="","","60-64 years")</f>
        <v/>
      </c>
      <c r="C2239" s="44"/>
      <c r="D2239" s="44"/>
    </row>
    <row r="2240" spans="1:4" x14ac:dyDescent="0.25">
      <c r="A2240" s="3" t="str">
        <f t="shared" ca="1" si="2154"/>
        <v/>
      </c>
      <c r="B2240" s="10" t="str">
        <f t="shared" ref="B2240" ca="1" si="2215">IF(A2240="","","65-69 years")</f>
        <v/>
      </c>
      <c r="C2240" s="44"/>
      <c r="D2240" s="44"/>
    </row>
    <row r="2241" spans="1:4" x14ac:dyDescent="0.25">
      <c r="A2241" s="3" t="str">
        <f t="shared" ca="1" si="2154"/>
        <v/>
      </c>
      <c r="B2241" s="10" t="str">
        <f t="shared" ref="B2241" ca="1" si="2216">IF(A2241="","","70-74 years")</f>
        <v/>
      </c>
      <c r="C2241" s="44"/>
      <c r="D2241" s="44"/>
    </row>
    <row r="2242" spans="1:4" x14ac:dyDescent="0.25">
      <c r="A2242" s="3" t="str">
        <f t="shared" ca="1" si="2154"/>
        <v/>
      </c>
      <c r="B2242" s="10" t="str">
        <f t="shared" ref="B2242" ca="1" si="2217">IF(A2242="","","75-79 years")</f>
        <v/>
      </c>
      <c r="C2242" s="44"/>
      <c r="D2242" s="44"/>
    </row>
    <row r="2243" spans="1:4" x14ac:dyDescent="0.25">
      <c r="A2243" s="3" t="str">
        <f t="shared" ca="1" si="2154"/>
        <v/>
      </c>
      <c r="B2243" s="10" t="str">
        <f t="shared" ref="B2243" ca="1" si="2218">IF(A2243="","","80-84 years")</f>
        <v/>
      </c>
      <c r="C2243" s="44"/>
      <c r="D2243" s="44"/>
    </row>
    <row r="2244" spans="1:4" x14ac:dyDescent="0.25">
      <c r="A2244" s="3" t="str">
        <f t="shared" ref="A2244:A2307" ca="1" si="2219">IF(INDIRECT("Regions!A"&amp;FLOOR((ROW()-3)/19,1)+3)="","",INDIRECT("Regions!A"&amp;FLOOR((ROW()-3)/19,1)+3))</f>
        <v/>
      </c>
      <c r="B2244" s="10" t="str">
        <f t="shared" ref="B2244" ca="1" si="2220">IF(A2244="","","85+ years")</f>
        <v/>
      </c>
      <c r="C2244" s="44"/>
      <c r="D2244" s="44"/>
    </row>
    <row r="2245" spans="1:4" x14ac:dyDescent="0.25">
      <c r="A2245" s="3" t="str">
        <f t="shared" ca="1" si="2219"/>
        <v/>
      </c>
      <c r="B2245" s="10" t="str">
        <f t="shared" ref="B2245" ca="1" si="2221">IF(A2245="","","00 years")</f>
        <v/>
      </c>
      <c r="C2245" s="44"/>
      <c r="D2245" s="44"/>
    </row>
    <row r="2246" spans="1:4" x14ac:dyDescent="0.25">
      <c r="A2246" s="3" t="str">
        <f t="shared" ca="1" si="2219"/>
        <v/>
      </c>
      <c r="B2246" s="10" t="str">
        <f t="shared" ref="B2246" ca="1" si="2222">IF(A2246="","","01-04 years")</f>
        <v/>
      </c>
      <c r="C2246" s="44"/>
      <c r="D2246" s="44"/>
    </row>
    <row r="2247" spans="1:4" x14ac:dyDescent="0.25">
      <c r="A2247" s="3" t="str">
        <f t="shared" ca="1" si="2219"/>
        <v/>
      </c>
      <c r="B2247" s="10" t="str">
        <f t="shared" ref="B2247" ca="1" si="2223">IF(A2247="","","05-09 years")</f>
        <v/>
      </c>
      <c r="C2247" s="44"/>
      <c r="D2247" s="44"/>
    </row>
    <row r="2248" spans="1:4" x14ac:dyDescent="0.25">
      <c r="A2248" s="3" t="str">
        <f t="shared" ca="1" si="2219"/>
        <v/>
      </c>
      <c r="B2248" s="10" t="str">
        <f t="shared" ref="B2248" ca="1" si="2224">IF(A2248="","","10-14 years")</f>
        <v/>
      </c>
      <c r="C2248" s="44"/>
      <c r="D2248" s="44"/>
    </row>
    <row r="2249" spans="1:4" x14ac:dyDescent="0.25">
      <c r="A2249" s="3" t="str">
        <f t="shared" ca="1" si="2219"/>
        <v/>
      </c>
      <c r="B2249" s="10" t="str">
        <f t="shared" ref="B2249" ca="1" si="2225">IF(A2249="","","15-19 years")</f>
        <v/>
      </c>
      <c r="C2249" s="44"/>
      <c r="D2249" s="44"/>
    </row>
    <row r="2250" spans="1:4" x14ac:dyDescent="0.25">
      <c r="A2250" s="3" t="str">
        <f t="shared" ca="1" si="2219"/>
        <v/>
      </c>
      <c r="B2250" s="10" t="str">
        <f t="shared" ref="B2250" ca="1" si="2226">IF(A2250="","","20-24 years")</f>
        <v/>
      </c>
      <c r="C2250" s="44"/>
      <c r="D2250" s="44"/>
    </row>
    <row r="2251" spans="1:4" x14ac:dyDescent="0.25">
      <c r="A2251" s="3" t="str">
        <f t="shared" ca="1" si="2219"/>
        <v/>
      </c>
      <c r="B2251" s="10" t="str">
        <f t="shared" ref="B2251" ca="1" si="2227">IF(A2251="","","25-29 years")</f>
        <v/>
      </c>
      <c r="C2251" s="44"/>
      <c r="D2251" s="44"/>
    </row>
    <row r="2252" spans="1:4" x14ac:dyDescent="0.25">
      <c r="A2252" s="3" t="str">
        <f t="shared" ca="1" si="2219"/>
        <v/>
      </c>
      <c r="B2252" s="10" t="str">
        <f t="shared" ref="B2252" ca="1" si="2228">IF(A2252="","","30-34 years")</f>
        <v/>
      </c>
      <c r="C2252" s="44"/>
      <c r="D2252" s="44"/>
    </row>
    <row r="2253" spans="1:4" x14ac:dyDescent="0.25">
      <c r="A2253" s="3" t="str">
        <f t="shared" ca="1" si="2219"/>
        <v/>
      </c>
      <c r="B2253" s="10" t="str">
        <f t="shared" ref="B2253" ca="1" si="2229">IF(A2253="","","35-39 years")</f>
        <v/>
      </c>
      <c r="C2253" s="44"/>
      <c r="D2253" s="44"/>
    </row>
    <row r="2254" spans="1:4" x14ac:dyDescent="0.25">
      <c r="A2254" s="3" t="str">
        <f t="shared" ca="1" si="2219"/>
        <v/>
      </c>
      <c r="B2254" s="10" t="str">
        <f t="shared" ref="B2254" ca="1" si="2230">IF(A2254="","","40-44 years")</f>
        <v/>
      </c>
      <c r="C2254" s="44"/>
      <c r="D2254" s="44"/>
    </row>
    <row r="2255" spans="1:4" x14ac:dyDescent="0.25">
      <c r="A2255" s="3" t="str">
        <f t="shared" ca="1" si="2219"/>
        <v/>
      </c>
      <c r="B2255" s="10" t="str">
        <f t="shared" ref="B2255" ca="1" si="2231">IF(A2255="","","45-49 years")</f>
        <v/>
      </c>
      <c r="C2255" s="44"/>
      <c r="D2255" s="44"/>
    </row>
    <row r="2256" spans="1:4" x14ac:dyDescent="0.25">
      <c r="A2256" s="3" t="str">
        <f t="shared" ca="1" si="2219"/>
        <v/>
      </c>
      <c r="B2256" s="10" t="str">
        <f t="shared" ref="B2256" ca="1" si="2232">IF(A2256="","","50-54 years")</f>
        <v/>
      </c>
      <c r="C2256" s="44"/>
      <c r="D2256" s="44"/>
    </row>
    <row r="2257" spans="1:4" x14ac:dyDescent="0.25">
      <c r="A2257" s="3" t="str">
        <f t="shared" ca="1" si="2219"/>
        <v/>
      </c>
      <c r="B2257" s="10" t="str">
        <f t="shared" ref="B2257" ca="1" si="2233">IF(A2257="","","55-59 years")</f>
        <v/>
      </c>
      <c r="C2257" s="44"/>
      <c r="D2257" s="44"/>
    </row>
    <row r="2258" spans="1:4" x14ac:dyDescent="0.25">
      <c r="A2258" s="3" t="str">
        <f t="shared" ca="1" si="2219"/>
        <v/>
      </c>
      <c r="B2258" s="10" t="str">
        <f t="shared" ref="B2258" ca="1" si="2234">IF(A2258="","","60-64 years")</f>
        <v/>
      </c>
      <c r="C2258" s="44"/>
      <c r="D2258" s="44"/>
    </row>
    <row r="2259" spans="1:4" x14ac:dyDescent="0.25">
      <c r="A2259" s="3" t="str">
        <f t="shared" ca="1" si="2219"/>
        <v/>
      </c>
      <c r="B2259" s="10" t="str">
        <f t="shared" ref="B2259" ca="1" si="2235">IF(A2259="","","65-69 years")</f>
        <v/>
      </c>
      <c r="C2259" s="44"/>
      <c r="D2259" s="44"/>
    </row>
    <row r="2260" spans="1:4" x14ac:dyDescent="0.25">
      <c r="A2260" s="3" t="str">
        <f t="shared" ca="1" si="2219"/>
        <v/>
      </c>
      <c r="B2260" s="10" t="str">
        <f t="shared" ref="B2260" ca="1" si="2236">IF(A2260="","","70-74 years")</f>
        <v/>
      </c>
      <c r="C2260" s="44"/>
      <c r="D2260" s="44"/>
    </row>
    <row r="2261" spans="1:4" x14ac:dyDescent="0.25">
      <c r="A2261" s="3" t="str">
        <f t="shared" ca="1" si="2219"/>
        <v/>
      </c>
      <c r="B2261" s="10" t="str">
        <f t="shared" ref="B2261" ca="1" si="2237">IF(A2261="","","75-79 years")</f>
        <v/>
      </c>
      <c r="C2261" s="44"/>
      <c r="D2261" s="44"/>
    </row>
    <row r="2262" spans="1:4" x14ac:dyDescent="0.25">
      <c r="A2262" s="3" t="str">
        <f t="shared" ca="1" si="2219"/>
        <v/>
      </c>
      <c r="B2262" s="10" t="str">
        <f t="shared" ref="B2262" ca="1" si="2238">IF(A2262="","","80-84 years")</f>
        <v/>
      </c>
      <c r="C2262" s="44"/>
      <c r="D2262" s="44"/>
    </row>
    <row r="2263" spans="1:4" x14ac:dyDescent="0.25">
      <c r="A2263" s="3" t="str">
        <f t="shared" ca="1" si="2219"/>
        <v/>
      </c>
      <c r="B2263" s="10" t="str">
        <f t="shared" ref="B2263" ca="1" si="2239">IF(A2263="","","85+ years")</f>
        <v/>
      </c>
      <c r="C2263" s="44"/>
      <c r="D2263" s="44"/>
    </row>
    <row r="2264" spans="1:4" x14ac:dyDescent="0.25">
      <c r="A2264" s="3" t="str">
        <f t="shared" ca="1" si="2219"/>
        <v/>
      </c>
      <c r="B2264" s="10" t="str">
        <f t="shared" ref="B2264" ca="1" si="2240">IF(A2264="","","00 years")</f>
        <v/>
      </c>
      <c r="C2264" s="44"/>
      <c r="D2264" s="44"/>
    </row>
    <row r="2265" spans="1:4" x14ac:dyDescent="0.25">
      <c r="A2265" s="3" t="str">
        <f t="shared" ca="1" si="2219"/>
        <v/>
      </c>
      <c r="B2265" s="10" t="str">
        <f t="shared" ref="B2265" ca="1" si="2241">IF(A2265="","","01-04 years")</f>
        <v/>
      </c>
      <c r="C2265" s="44"/>
      <c r="D2265" s="44"/>
    </row>
    <row r="2266" spans="1:4" x14ac:dyDescent="0.25">
      <c r="A2266" s="3" t="str">
        <f t="shared" ca="1" si="2219"/>
        <v/>
      </c>
      <c r="B2266" s="10" t="str">
        <f t="shared" ref="B2266" ca="1" si="2242">IF(A2266="","","05-09 years")</f>
        <v/>
      </c>
      <c r="C2266" s="44"/>
      <c r="D2266" s="44"/>
    </row>
    <row r="2267" spans="1:4" x14ac:dyDescent="0.25">
      <c r="A2267" s="3" t="str">
        <f t="shared" ca="1" si="2219"/>
        <v/>
      </c>
      <c r="B2267" s="10" t="str">
        <f t="shared" ref="B2267" ca="1" si="2243">IF(A2267="","","10-14 years")</f>
        <v/>
      </c>
      <c r="C2267" s="44"/>
      <c r="D2267" s="44"/>
    </row>
    <row r="2268" spans="1:4" x14ac:dyDescent="0.25">
      <c r="A2268" s="3" t="str">
        <f t="shared" ca="1" si="2219"/>
        <v/>
      </c>
      <c r="B2268" s="10" t="str">
        <f t="shared" ref="B2268" ca="1" si="2244">IF(A2268="","","15-19 years")</f>
        <v/>
      </c>
      <c r="C2268" s="44"/>
      <c r="D2268" s="44"/>
    </row>
    <row r="2269" spans="1:4" x14ac:dyDescent="0.25">
      <c r="A2269" s="3" t="str">
        <f t="shared" ca="1" si="2219"/>
        <v/>
      </c>
      <c r="B2269" s="10" t="str">
        <f t="shared" ref="B2269" ca="1" si="2245">IF(A2269="","","20-24 years")</f>
        <v/>
      </c>
      <c r="C2269" s="44"/>
      <c r="D2269" s="44"/>
    </row>
    <row r="2270" spans="1:4" x14ac:dyDescent="0.25">
      <c r="A2270" s="3" t="str">
        <f t="shared" ca="1" si="2219"/>
        <v/>
      </c>
      <c r="B2270" s="10" t="str">
        <f t="shared" ref="B2270" ca="1" si="2246">IF(A2270="","","25-29 years")</f>
        <v/>
      </c>
      <c r="C2270" s="44"/>
      <c r="D2270" s="44"/>
    </row>
    <row r="2271" spans="1:4" x14ac:dyDescent="0.25">
      <c r="A2271" s="3" t="str">
        <f t="shared" ca="1" si="2219"/>
        <v/>
      </c>
      <c r="B2271" s="10" t="str">
        <f t="shared" ref="B2271" ca="1" si="2247">IF(A2271="","","30-34 years")</f>
        <v/>
      </c>
      <c r="C2271" s="44"/>
      <c r="D2271" s="44"/>
    </row>
    <row r="2272" spans="1:4" x14ac:dyDescent="0.25">
      <c r="A2272" s="3" t="str">
        <f t="shared" ca="1" si="2219"/>
        <v/>
      </c>
      <c r="B2272" s="10" t="str">
        <f t="shared" ref="B2272" ca="1" si="2248">IF(A2272="","","35-39 years")</f>
        <v/>
      </c>
      <c r="C2272" s="44"/>
      <c r="D2272" s="44"/>
    </row>
    <row r="2273" spans="1:4" x14ac:dyDescent="0.25">
      <c r="A2273" s="3" t="str">
        <f t="shared" ca="1" si="2219"/>
        <v/>
      </c>
      <c r="B2273" s="10" t="str">
        <f t="shared" ref="B2273" ca="1" si="2249">IF(A2273="","","40-44 years")</f>
        <v/>
      </c>
      <c r="C2273" s="44"/>
      <c r="D2273" s="44"/>
    </row>
    <row r="2274" spans="1:4" x14ac:dyDescent="0.25">
      <c r="A2274" s="3" t="str">
        <f t="shared" ca="1" si="2219"/>
        <v/>
      </c>
      <c r="B2274" s="10" t="str">
        <f t="shared" ref="B2274" ca="1" si="2250">IF(A2274="","","45-49 years")</f>
        <v/>
      </c>
      <c r="C2274" s="44"/>
      <c r="D2274" s="44"/>
    </row>
    <row r="2275" spans="1:4" x14ac:dyDescent="0.25">
      <c r="A2275" s="3" t="str">
        <f t="shared" ca="1" si="2219"/>
        <v/>
      </c>
      <c r="B2275" s="10" t="str">
        <f t="shared" ref="B2275" ca="1" si="2251">IF(A2275="","","50-54 years")</f>
        <v/>
      </c>
      <c r="C2275" s="44"/>
      <c r="D2275" s="44"/>
    </row>
    <row r="2276" spans="1:4" x14ac:dyDescent="0.25">
      <c r="A2276" s="3" t="str">
        <f t="shared" ca="1" si="2219"/>
        <v/>
      </c>
      <c r="B2276" s="10" t="str">
        <f t="shared" ref="B2276" ca="1" si="2252">IF(A2276="","","55-59 years")</f>
        <v/>
      </c>
      <c r="C2276" s="44"/>
      <c r="D2276" s="44"/>
    </row>
    <row r="2277" spans="1:4" x14ac:dyDescent="0.25">
      <c r="A2277" s="3" t="str">
        <f t="shared" ca="1" si="2219"/>
        <v/>
      </c>
      <c r="B2277" s="10" t="str">
        <f t="shared" ref="B2277" ca="1" si="2253">IF(A2277="","","60-64 years")</f>
        <v/>
      </c>
      <c r="C2277" s="44"/>
      <c r="D2277" s="44"/>
    </row>
    <row r="2278" spans="1:4" x14ac:dyDescent="0.25">
      <c r="A2278" s="3" t="str">
        <f t="shared" ca="1" si="2219"/>
        <v/>
      </c>
      <c r="B2278" s="10" t="str">
        <f t="shared" ref="B2278" ca="1" si="2254">IF(A2278="","","65-69 years")</f>
        <v/>
      </c>
      <c r="C2278" s="44"/>
      <c r="D2278" s="44"/>
    </row>
    <row r="2279" spans="1:4" x14ac:dyDescent="0.25">
      <c r="A2279" s="3" t="str">
        <f t="shared" ca="1" si="2219"/>
        <v/>
      </c>
      <c r="B2279" s="10" t="str">
        <f t="shared" ref="B2279" ca="1" si="2255">IF(A2279="","","70-74 years")</f>
        <v/>
      </c>
      <c r="C2279" s="44"/>
      <c r="D2279" s="44"/>
    </row>
    <row r="2280" spans="1:4" x14ac:dyDescent="0.25">
      <c r="A2280" s="3" t="str">
        <f t="shared" ca="1" si="2219"/>
        <v/>
      </c>
      <c r="B2280" s="10" t="str">
        <f t="shared" ref="B2280" ca="1" si="2256">IF(A2280="","","75-79 years")</f>
        <v/>
      </c>
      <c r="C2280" s="44"/>
      <c r="D2280" s="44"/>
    </row>
    <row r="2281" spans="1:4" x14ac:dyDescent="0.25">
      <c r="A2281" s="3" t="str">
        <f t="shared" ca="1" si="2219"/>
        <v/>
      </c>
      <c r="B2281" s="10" t="str">
        <f t="shared" ref="B2281" ca="1" si="2257">IF(A2281="","","80-84 years")</f>
        <v/>
      </c>
      <c r="C2281" s="44"/>
      <c r="D2281" s="44"/>
    </row>
    <row r="2282" spans="1:4" x14ac:dyDescent="0.25">
      <c r="A2282" s="3" t="str">
        <f t="shared" ca="1" si="2219"/>
        <v/>
      </c>
      <c r="B2282" s="10" t="str">
        <f t="shared" ref="B2282" ca="1" si="2258">IF(A2282="","","85+ years")</f>
        <v/>
      </c>
      <c r="C2282" s="44"/>
      <c r="D2282" s="44"/>
    </row>
    <row r="2283" spans="1:4" x14ac:dyDescent="0.25">
      <c r="A2283" s="3" t="str">
        <f t="shared" ca="1" si="2219"/>
        <v/>
      </c>
      <c r="B2283" s="10" t="str">
        <f t="shared" ref="B2283" ca="1" si="2259">IF(A2283="","","00 years")</f>
        <v/>
      </c>
      <c r="C2283" s="44"/>
      <c r="D2283" s="44"/>
    </row>
    <row r="2284" spans="1:4" x14ac:dyDescent="0.25">
      <c r="A2284" s="3" t="str">
        <f t="shared" ca="1" si="2219"/>
        <v/>
      </c>
      <c r="B2284" s="10" t="str">
        <f t="shared" ref="B2284" ca="1" si="2260">IF(A2284="","","01-04 years")</f>
        <v/>
      </c>
      <c r="C2284" s="44"/>
      <c r="D2284" s="44"/>
    </row>
    <row r="2285" spans="1:4" x14ac:dyDescent="0.25">
      <c r="A2285" s="3" t="str">
        <f t="shared" ca="1" si="2219"/>
        <v/>
      </c>
      <c r="B2285" s="10" t="str">
        <f t="shared" ref="B2285" ca="1" si="2261">IF(A2285="","","05-09 years")</f>
        <v/>
      </c>
      <c r="C2285" s="44"/>
      <c r="D2285" s="44"/>
    </row>
    <row r="2286" spans="1:4" x14ac:dyDescent="0.25">
      <c r="A2286" s="3" t="str">
        <f t="shared" ca="1" si="2219"/>
        <v/>
      </c>
      <c r="B2286" s="10" t="str">
        <f t="shared" ref="B2286" ca="1" si="2262">IF(A2286="","","10-14 years")</f>
        <v/>
      </c>
      <c r="C2286" s="44"/>
      <c r="D2286" s="44"/>
    </row>
    <row r="2287" spans="1:4" x14ac:dyDescent="0.25">
      <c r="A2287" s="3" t="str">
        <f t="shared" ca="1" si="2219"/>
        <v/>
      </c>
      <c r="B2287" s="10" t="str">
        <f t="shared" ref="B2287" ca="1" si="2263">IF(A2287="","","15-19 years")</f>
        <v/>
      </c>
      <c r="C2287" s="44"/>
      <c r="D2287" s="44"/>
    </row>
    <row r="2288" spans="1:4" x14ac:dyDescent="0.25">
      <c r="A2288" s="3" t="str">
        <f t="shared" ca="1" si="2219"/>
        <v/>
      </c>
      <c r="B2288" s="10" t="str">
        <f t="shared" ref="B2288" ca="1" si="2264">IF(A2288="","","20-24 years")</f>
        <v/>
      </c>
      <c r="C2288" s="44"/>
      <c r="D2288" s="44"/>
    </row>
    <row r="2289" spans="1:4" x14ac:dyDescent="0.25">
      <c r="A2289" s="3" t="str">
        <f t="shared" ca="1" si="2219"/>
        <v/>
      </c>
      <c r="B2289" s="10" t="str">
        <f t="shared" ref="B2289" ca="1" si="2265">IF(A2289="","","25-29 years")</f>
        <v/>
      </c>
      <c r="C2289" s="44"/>
      <c r="D2289" s="44"/>
    </row>
    <row r="2290" spans="1:4" x14ac:dyDescent="0.25">
      <c r="A2290" s="3" t="str">
        <f t="shared" ca="1" si="2219"/>
        <v/>
      </c>
      <c r="B2290" s="10" t="str">
        <f t="shared" ref="B2290" ca="1" si="2266">IF(A2290="","","30-34 years")</f>
        <v/>
      </c>
      <c r="C2290" s="44"/>
      <c r="D2290" s="44"/>
    </row>
    <row r="2291" spans="1:4" x14ac:dyDescent="0.25">
      <c r="A2291" s="3" t="str">
        <f t="shared" ca="1" si="2219"/>
        <v/>
      </c>
      <c r="B2291" s="10" t="str">
        <f t="shared" ref="B2291" ca="1" si="2267">IF(A2291="","","35-39 years")</f>
        <v/>
      </c>
      <c r="C2291" s="44"/>
      <c r="D2291" s="44"/>
    </row>
    <row r="2292" spans="1:4" x14ac:dyDescent="0.25">
      <c r="A2292" s="3" t="str">
        <f t="shared" ca="1" si="2219"/>
        <v/>
      </c>
      <c r="B2292" s="10" t="str">
        <f t="shared" ref="B2292" ca="1" si="2268">IF(A2292="","","40-44 years")</f>
        <v/>
      </c>
      <c r="C2292" s="44"/>
      <c r="D2292" s="44"/>
    </row>
    <row r="2293" spans="1:4" x14ac:dyDescent="0.25">
      <c r="A2293" s="3" t="str">
        <f t="shared" ca="1" si="2219"/>
        <v/>
      </c>
      <c r="B2293" s="10" t="str">
        <f t="shared" ref="B2293" ca="1" si="2269">IF(A2293="","","45-49 years")</f>
        <v/>
      </c>
      <c r="C2293" s="44"/>
      <c r="D2293" s="44"/>
    </row>
    <row r="2294" spans="1:4" x14ac:dyDescent="0.25">
      <c r="A2294" s="3" t="str">
        <f t="shared" ca="1" si="2219"/>
        <v/>
      </c>
      <c r="B2294" s="10" t="str">
        <f t="shared" ref="B2294" ca="1" si="2270">IF(A2294="","","50-54 years")</f>
        <v/>
      </c>
      <c r="C2294" s="44"/>
      <c r="D2294" s="44"/>
    </row>
    <row r="2295" spans="1:4" x14ac:dyDescent="0.25">
      <c r="A2295" s="3" t="str">
        <f t="shared" ca="1" si="2219"/>
        <v/>
      </c>
      <c r="B2295" s="10" t="str">
        <f t="shared" ref="B2295" ca="1" si="2271">IF(A2295="","","55-59 years")</f>
        <v/>
      </c>
      <c r="C2295" s="44"/>
      <c r="D2295" s="44"/>
    </row>
    <row r="2296" spans="1:4" x14ac:dyDescent="0.25">
      <c r="A2296" s="3" t="str">
        <f t="shared" ca="1" si="2219"/>
        <v/>
      </c>
      <c r="B2296" s="10" t="str">
        <f t="shared" ref="B2296" ca="1" si="2272">IF(A2296="","","60-64 years")</f>
        <v/>
      </c>
      <c r="C2296" s="44"/>
      <c r="D2296" s="44"/>
    </row>
    <row r="2297" spans="1:4" x14ac:dyDescent="0.25">
      <c r="A2297" s="3" t="str">
        <f t="shared" ca="1" si="2219"/>
        <v/>
      </c>
      <c r="B2297" s="10" t="str">
        <f t="shared" ref="B2297" ca="1" si="2273">IF(A2297="","","65-69 years")</f>
        <v/>
      </c>
      <c r="C2297" s="44"/>
      <c r="D2297" s="44"/>
    </row>
    <row r="2298" spans="1:4" x14ac:dyDescent="0.25">
      <c r="A2298" s="3" t="str">
        <f t="shared" ca="1" si="2219"/>
        <v/>
      </c>
      <c r="B2298" s="10" t="str">
        <f t="shared" ref="B2298" ca="1" si="2274">IF(A2298="","","70-74 years")</f>
        <v/>
      </c>
      <c r="C2298" s="44"/>
      <c r="D2298" s="44"/>
    </row>
    <row r="2299" spans="1:4" x14ac:dyDescent="0.25">
      <c r="A2299" s="3" t="str">
        <f t="shared" ca="1" si="2219"/>
        <v/>
      </c>
      <c r="B2299" s="10" t="str">
        <f t="shared" ref="B2299" ca="1" si="2275">IF(A2299="","","75-79 years")</f>
        <v/>
      </c>
      <c r="C2299" s="44"/>
      <c r="D2299" s="44"/>
    </row>
    <row r="2300" spans="1:4" x14ac:dyDescent="0.25">
      <c r="A2300" s="3" t="str">
        <f t="shared" ca="1" si="2219"/>
        <v/>
      </c>
      <c r="B2300" s="10" t="str">
        <f t="shared" ref="B2300" ca="1" si="2276">IF(A2300="","","80-84 years")</f>
        <v/>
      </c>
      <c r="C2300" s="44"/>
      <c r="D2300" s="44"/>
    </row>
    <row r="2301" spans="1:4" x14ac:dyDescent="0.25">
      <c r="A2301" s="3" t="str">
        <f t="shared" ca="1" si="2219"/>
        <v/>
      </c>
      <c r="B2301" s="10" t="str">
        <f t="shared" ref="B2301" ca="1" si="2277">IF(A2301="","","85+ years")</f>
        <v/>
      </c>
      <c r="C2301" s="44"/>
      <c r="D2301" s="44"/>
    </row>
    <row r="2302" spans="1:4" x14ac:dyDescent="0.25">
      <c r="A2302" s="3" t="str">
        <f t="shared" ca="1" si="2219"/>
        <v/>
      </c>
      <c r="B2302" s="10" t="str">
        <f t="shared" ref="B2302" ca="1" si="2278">IF(A2302="","","00 years")</f>
        <v/>
      </c>
      <c r="C2302" s="44"/>
      <c r="D2302" s="44"/>
    </row>
    <row r="2303" spans="1:4" x14ac:dyDescent="0.25">
      <c r="A2303" s="3" t="str">
        <f t="shared" ca="1" si="2219"/>
        <v/>
      </c>
      <c r="B2303" s="10" t="str">
        <f t="shared" ref="B2303" ca="1" si="2279">IF(A2303="","","01-04 years")</f>
        <v/>
      </c>
      <c r="C2303" s="44"/>
      <c r="D2303" s="44"/>
    </row>
    <row r="2304" spans="1:4" x14ac:dyDescent="0.25">
      <c r="A2304" s="3" t="str">
        <f t="shared" ca="1" si="2219"/>
        <v/>
      </c>
      <c r="B2304" s="10" t="str">
        <f t="shared" ref="B2304" ca="1" si="2280">IF(A2304="","","05-09 years")</f>
        <v/>
      </c>
      <c r="C2304" s="44"/>
      <c r="D2304" s="44"/>
    </row>
    <row r="2305" spans="1:4" x14ac:dyDescent="0.25">
      <c r="A2305" s="3" t="str">
        <f t="shared" ca="1" si="2219"/>
        <v/>
      </c>
      <c r="B2305" s="10" t="str">
        <f t="shared" ref="B2305" ca="1" si="2281">IF(A2305="","","10-14 years")</f>
        <v/>
      </c>
      <c r="C2305" s="44"/>
      <c r="D2305" s="44"/>
    </row>
    <row r="2306" spans="1:4" x14ac:dyDescent="0.25">
      <c r="A2306" s="3" t="str">
        <f t="shared" ca="1" si="2219"/>
        <v/>
      </c>
      <c r="B2306" s="10" t="str">
        <f t="shared" ref="B2306" ca="1" si="2282">IF(A2306="","","15-19 years")</f>
        <v/>
      </c>
      <c r="C2306" s="44"/>
      <c r="D2306" s="44"/>
    </row>
    <row r="2307" spans="1:4" x14ac:dyDescent="0.25">
      <c r="A2307" s="3" t="str">
        <f t="shared" ca="1" si="2219"/>
        <v/>
      </c>
      <c r="B2307" s="10" t="str">
        <f t="shared" ref="B2307" ca="1" si="2283">IF(A2307="","","20-24 years")</f>
        <v/>
      </c>
      <c r="C2307" s="44"/>
      <c r="D2307" s="44"/>
    </row>
    <row r="2308" spans="1:4" x14ac:dyDescent="0.25">
      <c r="A2308" s="3" t="str">
        <f t="shared" ref="A2308:A2371" ca="1" si="2284">IF(INDIRECT("Regions!A"&amp;FLOOR((ROW()-3)/19,1)+3)="","",INDIRECT("Regions!A"&amp;FLOOR((ROW()-3)/19,1)+3))</f>
        <v/>
      </c>
      <c r="B2308" s="10" t="str">
        <f t="shared" ref="B2308" ca="1" si="2285">IF(A2308="","","25-29 years")</f>
        <v/>
      </c>
      <c r="C2308" s="44"/>
      <c r="D2308" s="44"/>
    </row>
    <row r="2309" spans="1:4" x14ac:dyDescent="0.25">
      <c r="A2309" s="3" t="str">
        <f t="shared" ca="1" si="2284"/>
        <v/>
      </c>
      <c r="B2309" s="10" t="str">
        <f t="shared" ref="B2309" ca="1" si="2286">IF(A2309="","","30-34 years")</f>
        <v/>
      </c>
      <c r="C2309" s="44"/>
      <c r="D2309" s="44"/>
    </row>
    <row r="2310" spans="1:4" x14ac:dyDescent="0.25">
      <c r="A2310" s="3" t="str">
        <f t="shared" ca="1" si="2284"/>
        <v/>
      </c>
      <c r="B2310" s="10" t="str">
        <f t="shared" ref="B2310" ca="1" si="2287">IF(A2310="","","35-39 years")</f>
        <v/>
      </c>
      <c r="C2310" s="44"/>
      <c r="D2310" s="44"/>
    </row>
    <row r="2311" spans="1:4" x14ac:dyDescent="0.25">
      <c r="A2311" s="3" t="str">
        <f t="shared" ca="1" si="2284"/>
        <v/>
      </c>
      <c r="B2311" s="10" t="str">
        <f t="shared" ref="B2311" ca="1" si="2288">IF(A2311="","","40-44 years")</f>
        <v/>
      </c>
      <c r="C2311" s="44"/>
      <c r="D2311" s="44"/>
    </row>
    <row r="2312" spans="1:4" x14ac:dyDescent="0.25">
      <c r="A2312" s="3" t="str">
        <f t="shared" ca="1" si="2284"/>
        <v/>
      </c>
      <c r="B2312" s="10" t="str">
        <f t="shared" ref="B2312" ca="1" si="2289">IF(A2312="","","45-49 years")</f>
        <v/>
      </c>
      <c r="C2312" s="44"/>
      <c r="D2312" s="44"/>
    </row>
    <row r="2313" spans="1:4" x14ac:dyDescent="0.25">
      <c r="A2313" s="3" t="str">
        <f t="shared" ca="1" si="2284"/>
        <v/>
      </c>
      <c r="B2313" s="10" t="str">
        <f t="shared" ref="B2313" ca="1" si="2290">IF(A2313="","","50-54 years")</f>
        <v/>
      </c>
      <c r="C2313" s="44"/>
      <c r="D2313" s="44"/>
    </row>
    <row r="2314" spans="1:4" x14ac:dyDescent="0.25">
      <c r="A2314" s="3" t="str">
        <f t="shared" ca="1" si="2284"/>
        <v/>
      </c>
      <c r="B2314" s="10" t="str">
        <f t="shared" ref="B2314" ca="1" si="2291">IF(A2314="","","55-59 years")</f>
        <v/>
      </c>
      <c r="C2314" s="44"/>
      <c r="D2314" s="44"/>
    </row>
    <row r="2315" spans="1:4" x14ac:dyDescent="0.25">
      <c r="A2315" s="3" t="str">
        <f t="shared" ca="1" si="2284"/>
        <v/>
      </c>
      <c r="B2315" s="10" t="str">
        <f t="shared" ref="B2315" ca="1" si="2292">IF(A2315="","","60-64 years")</f>
        <v/>
      </c>
      <c r="C2315" s="44"/>
      <c r="D2315" s="44"/>
    </row>
    <row r="2316" spans="1:4" x14ac:dyDescent="0.25">
      <c r="A2316" s="3" t="str">
        <f t="shared" ca="1" si="2284"/>
        <v/>
      </c>
      <c r="B2316" s="10" t="str">
        <f t="shared" ref="B2316" ca="1" si="2293">IF(A2316="","","65-69 years")</f>
        <v/>
      </c>
      <c r="C2316" s="44"/>
      <c r="D2316" s="44"/>
    </row>
    <row r="2317" spans="1:4" x14ac:dyDescent="0.25">
      <c r="A2317" s="3" t="str">
        <f t="shared" ca="1" si="2284"/>
        <v/>
      </c>
      <c r="B2317" s="10" t="str">
        <f t="shared" ref="B2317" ca="1" si="2294">IF(A2317="","","70-74 years")</f>
        <v/>
      </c>
      <c r="C2317" s="44"/>
      <c r="D2317" s="44"/>
    </row>
    <row r="2318" spans="1:4" x14ac:dyDescent="0.25">
      <c r="A2318" s="3" t="str">
        <f t="shared" ca="1" si="2284"/>
        <v/>
      </c>
      <c r="B2318" s="10" t="str">
        <f t="shared" ref="B2318" ca="1" si="2295">IF(A2318="","","75-79 years")</f>
        <v/>
      </c>
      <c r="C2318" s="44"/>
      <c r="D2318" s="44"/>
    </row>
    <row r="2319" spans="1:4" x14ac:dyDescent="0.25">
      <c r="A2319" s="3" t="str">
        <f t="shared" ca="1" si="2284"/>
        <v/>
      </c>
      <c r="B2319" s="10" t="str">
        <f t="shared" ref="B2319" ca="1" si="2296">IF(A2319="","","80-84 years")</f>
        <v/>
      </c>
      <c r="C2319" s="44"/>
      <c r="D2319" s="44"/>
    </row>
    <row r="2320" spans="1:4" x14ac:dyDescent="0.25">
      <c r="A2320" s="3" t="str">
        <f t="shared" ca="1" si="2284"/>
        <v/>
      </c>
      <c r="B2320" s="10" t="str">
        <f t="shared" ref="B2320" ca="1" si="2297">IF(A2320="","","85+ years")</f>
        <v/>
      </c>
      <c r="C2320" s="44"/>
      <c r="D2320" s="44"/>
    </row>
    <row r="2321" spans="1:4" x14ac:dyDescent="0.25">
      <c r="A2321" s="3" t="str">
        <f t="shared" ca="1" si="2284"/>
        <v/>
      </c>
      <c r="B2321" s="10" t="str">
        <f t="shared" ref="B2321" ca="1" si="2298">IF(A2321="","","00 years")</f>
        <v/>
      </c>
      <c r="C2321" s="44"/>
      <c r="D2321" s="44"/>
    </row>
    <row r="2322" spans="1:4" x14ac:dyDescent="0.25">
      <c r="A2322" s="3" t="str">
        <f t="shared" ca="1" si="2284"/>
        <v/>
      </c>
      <c r="B2322" s="10" t="str">
        <f t="shared" ref="B2322" ca="1" si="2299">IF(A2322="","","01-04 years")</f>
        <v/>
      </c>
      <c r="C2322" s="44"/>
      <c r="D2322" s="44"/>
    </row>
    <row r="2323" spans="1:4" x14ac:dyDescent="0.25">
      <c r="A2323" s="3" t="str">
        <f t="shared" ca="1" si="2284"/>
        <v/>
      </c>
      <c r="B2323" s="10" t="str">
        <f t="shared" ref="B2323" ca="1" si="2300">IF(A2323="","","05-09 years")</f>
        <v/>
      </c>
      <c r="C2323" s="44"/>
      <c r="D2323" s="44"/>
    </row>
    <row r="2324" spans="1:4" x14ac:dyDescent="0.25">
      <c r="A2324" s="3" t="str">
        <f t="shared" ca="1" si="2284"/>
        <v/>
      </c>
      <c r="B2324" s="10" t="str">
        <f t="shared" ref="B2324" ca="1" si="2301">IF(A2324="","","10-14 years")</f>
        <v/>
      </c>
      <c r="C2324" s="44"/>
      <c r="D2324" s="44"/>
    </row>
    <row r="2325" spans="1:4" x14ac:dyDescent="0.25">
      <c r="A2325" s="3" t="str">
        <f t="shared" ca="1" si="2284"/>
        <v/>
      </c>
      <c r="B2325" s="10" t="str">
        <f t="shared" ref="B2325" ca="1" si="2302">IF(A2325="","","15-19 years")</f>
        <v/>
      </c>
      <c r="C2325" s="44"/>
      <c r="D2325" s="44"/>
    </row>
    <row r="2326" spans="1:4" x14ac:dyDescent="0.25">
      <c r="A2326" s="3" t="str">
        <f t="shared" ca="1" si="2284"/>
        <v/>
      </c>
      <c r="B2326" s="10" t="str">
        <f t="shared" ref="B2326" ca="1" si="2303">IF(A2326="","","20-24 years")</f>
        <v/>
      </c>
      <c r="C2326" s="44"/>
      <c r="D2326" s="44"/>
    </row>
    <row r="2327" spans="1:4" x14ac:dyDescent="0.25">
      <c r="A2327" s="3" t="str">
        <f t="shared" ca="1" si="2284"/>
        <v/>
      </c>
      <c r="B2327" s="10" t="str">
        <f t="shared" ref="B2327" ca="1" si="2304">IF(A2327="","","25-29 years")</f>
        <v/>
      </c>
      <c r="C2327" s="44"/>
      <c r="D2327" s="44"/>
    </row>
    <row r="2328" spans="1:4" x14ac:dyDescent="0.25">
      <c r="A2328" s="3" t="str">
        <f t="shared" ca="1" si="2284"/>
        <v/>
      </c>
      <c r="B2328" s="10" t="str">
        <f t="shared" ref="B2328" ca="1" si="2305">IF(A2328="","","30-34 years")</f>
        <v/>
      </c>
      <c r="C2328" s="44"/>
      <c r="D2328" s="44"/>
    </row>
    <row r="2329" spans="1:4" x14ac:dyDescent="0.25">
      <c r="A2329" s="3" t="str">
        <f t="shared" ca="1" si="2284"/>
        <v/>
      </c>
      <c r="B2329" s="10" t="str">
        <f t="shared" ref="B2329" ca="1" si="2306">IF(A2329="","","35-39 years")</f>
        <v/>
      </c>
      <c r="C2329" s="44"/>
      <c r="D2329" s="44"/>
    </row>
    <row r="2330" spans="1:4" x14ac:dyDescent="0.25">
      <c r="A2330" s="3" t="str">
        <f t="shared" ca="1" si="2284"/>
        <v/>
      </c>
      <c r="B2330" s="10" t="str">
        <f t="shared" ref="B2330" ca="1" si="2307">IF(A2330="","","40-44 years")</f>
        <v/>
      </c>
      <c r="C2330" s="44"/>
      <c r="D2330" s="44"/>
    </row>
    <row r="2331" spans="1:4" x14ac:dyDescent="0.25">
      <c r="A2331" s="3" t="str">
        <f t="shared" ca="1" si="2284"/>
        <v/>
      </c>
      <c r="B2331" s="10" t="str">
        <f t="shared" ref="B2331" ca="1" si="2308">IF(A2331="","","45-49 years")</f>
        <v/>
      </c>
      <c r="C2331" s="44"/>
      <c r="D2331" s="44"/>
    </row>
    <row r="2332" spans="1:4" x14ac:dyDescent="0.25">
      <c r="A2332" s="3" t="str">
        <f t="shared" ca="1" si="2284"/>
        <v/>
      </c>
      <c r="B2332" s="10" t="str">
        <f t="shared" ref="B2332" ca="1" si="2309">IF(A2332="","","50-54 years")</f>
        <v/>
      </c>
      <c r="C2332" s="44"/>
      <c r="D2332" s="44"/>
    </row>
    <row r="2333" spans="1:4" x14ac:dyDescent="0.25">
      <c r="A2333" s="3" t="str">
        <f t="shared" ca="1" si="2284"/>
        <v/>
      </c>
      <c r="B2333" s="10" t="str">
        <f t="shared" ref="B2333" ca="1" si="2310">IF(A2333="","","55-59 years")</f>
        <v/>
      </c>
      <c r="C2333" s="44"/>
      <c r="D2333" s="44"/>
    </row>
    <row r="2334" spans="1:4" x14ac:dyDescent="0.25">
      <c r="A2334" s="3" t="str">
        <f t="shared" ca="1" si="2284"/>
        <v/>
      </c>
      <c r="B2334" s="10" t="str">
        <f t="shared" ref="B2334" ca="1" si="2311">IF(A2334="","","60-64 years")</f>
        <v/>
      </c>
      <c r="C2334" s="44"/>
      <c r="D2334" s="44"/>
    </row>
    <row r="2335" spans="1:4" x14ac:dyDescent="0.25">
      <c r="A2335" s="3" t="str">
        <f t="shared" ca="1" si="2284"/>
        <v/>
      </c>
      <c r="B2335" s="10" t="str">
        <f t="shared" ref="B2335" ca="1" si="2312">IF(A2335="","","65-69 years")</f>
        <v/>
      </c>
      <c r="C2335" s="44"/>
      <c r="D2335" s="44"/>
    </row>
    <row r="2336" spans="1:4" x14ac:dyDescent="0.25">
      <c r="A2336" s="3" t="str">
        <f t="shared" ca="1" si="2284"/>
        <v/>
      </c>
      <c r="B2336" s="10" t="str">
        <f t="shared" ref="B2336" ca="1" si="2313">IF(A2336="","","70-74 years")</f>
        <v/>
      </c>
      <c r="C2336" s="44"/>
      <c r="D2336" s="44"/>
    </row>
    <row r="2337" spans="1:4" x14ac:dyDescent="0.25">
      <c r="A2337" s="3" t="str">
        <f t="shared" ca="1" si="2284"/>
        <v/>
      </c>
      <c r="B2337" s="10" t="str">
        <f t="shared" ref="B2337" ca="1" si="2314">IF(A2337="","","75-79 years")</f>
        <v/>
      </c>
      <c r="C2337" s="44"/>
      <c r="D2337" s="44"/>
    </row>
    <row r="2338" spans="1:4" x14ac:dyDescent="0.25">
      <c r="A2338" s="3" t="str">
        <f t="shared" ca="1" si="2284"/>
        <v/>
      </c>
      <c r="B2338" s="10" t="str">
        <f t="shared" ref="B2338" ca="1" si="2315">IF(A2338="","","80-84 years")</f>
        <v/>
      </c>
      <c r="C2338" s="44"/>
      <c r="D2338" s="44"/>
    </row>
    <row r="2339" spans="1:4" x14ac:dyDescent="0.25">
      <c r="A2339" s="3" t="str">
        <f t="shared" ca="1" si="2284"/>
        <v/>
      </c>
      <c r="B2339" s="10" t="str">
        <f t="shared" ref="B2339" ca="1" si="2316">IF(A2339="","","85+ years")</f>
        <v/>
      </c>
      <c r="C2339" s="44"/>
      <c r="D2339" s="44"/>
    </row>
    <row r="2340" spans="1:4" x14ac:dyDescent="0.25">
      <c r="A2340" s="3" t="str">
        <f t="shared" ca="1" si="2284"/>
        <v/>
      </c>
      <c r="B2340" s="10" t="str">
        <f t="shared" ref="B2340" ca="1" si="2317">IF(A2340="","","00 years")</f>
        <v/>
      </c>
      <c r="C2340" s="44"/>
      <c r="D2340" s="44"/>
    </row>
    <row r="2341" spans="1:4" x14ac:dyDescent="0.25">
      <c r="A2341" s="3" t="str">
        <f t="shared" ca="1" si="2284"/>
        <v/>
      </c>
      <c r="B2341" s="10" t="str">
        <f t="shared" ref="B2341" ca="1" si="2318">IF(A2341="","","01-04 years")</f>
        <v/>
      </c>
      <c r="C2341" s="44"/>
      <c r="D2341" s="44"/>
    </row>
    <row r="2342" spans="1:4" x14ac:dyDescent="0.25">
      <c r="A2342" s="3" t="str">
        <f t="shared" ca="1" si="2284"/>
        <v/>
      </c>
      <c r="B2342" s="10" t="str">
        <f t="shared" ref="B2342" ca="1" si="2319">IF(A2342="","","05-09 years")</f>
        <v/>
      </c>
      <c r="C2342" s="44"/>
      <c r="D2342" s="44"/>
    </row>
    <row r="2343" spans="1:4" x14ac:dyDescent="0.25">
      <c r="A2343" s="3" t="str">
        <f t="shared" ca="1" si="2284"/>
        <v/>
      </c>
      <c r="B2343" s="10" t="str">
        <f t="shared" ref="B2343" ca="1" si="2320">IF(A2343="","","10-14 years")</f>
        <v/>
      </c>
      <c r="C2343" s="44"/>
      <c r="D2343" s="44"/>
    </row>
    <row r="2344" spans="1:4" x14ac:dyDescent="0.25">
      <c r="A2344" s="3" t="str">
        <f t="shared" ca="1" si="2284"/>
        <v/>
      </c>
      <c r="B2344" s="10" t="str">
        <f t="shared" ref="B2344" ca="1" si="2321">IF(A2344="","","15-19 years")</f>
        <v/>
      </c>
      <c r="C2344" s="44"/>
      <c r="D2344" s="44"/>
    </row>
    <row r="2345" spans="1:4" x14ac:dyDescent="0.25">
      <c r="A2345" s="3" t="str">
        <f t="shared" ca="1" si="2284"/>
        <v/>
      </c>
      <c r="B2345" s="10" t="str">
        <f t="shared" ref="B2345" ca="1" si="2322">IF(A2345="","","20-24 years")</f>
        <v/>
      </c>
      <c r="C2345" s="44"/>
      <c r="D2345" s="44"/>
    </row>
    <row r="2346" spans="1:4" x14ac:dyDescent="0.25">
      <c r="A2346" s="3" t="str">
        <f t="shared" ca="1" si="2284"/>
        <v/>
      </c>
      <c r="B2346" s="10" t="str">
        <f t="shared" ref="B2346" ca="1" si="2323">IF(A2346="","","25-29 years")</f>
        <v/>
      </c>
      <c r="C2346" s="44"/>
      <c r="D2346" s="44"/>
    </row>
    <row r="2347" spans="1:4" x14ac:dyDescent="0.25">
      <c r="A2347" s="3" t="str">
        <f t="shared" ca="1" si="2284"/>
        <v/>
      </c>
      <c r="B2347" s="10" t="str">
        <f t="shared" ref="B2347" ca="1" si="2324">IF(A2347="","","30-34 years")</f>
        <v/>
      </c>
      <c r="C2347" s="44"/>
      <c r="D2347" s="44"/>
    </row>
    <row r="2348" spans="1:4" x14ac:dyDescent="0.25">
      <c r="A2348" s="3" t="str">
        <f t="shared" ca="1" si="2284"/>
        <v/>
      </c>
      <c r="B2348" s="10" t="str">
        <f t="shared" ref="B2348" ca="1" si="2325">IF(A2348="","","35-39 years")</f>
        <v/>
      </c>
      <c r="C2348" s="44"/>
      <c r="D2348" s="44"/>
    </row>
    <row r="2349" spans="1:4" x14ac:dyDescent="0.25">
      <c r="A2349" s="3" t="str">
        <f t="shared" ca="1" si="2284"/>
        <v/>
      </c>
      <c r="B2349" s="10" t="str">
        <f t="shared" ref="B2349" ca="1" si="2326">IF(A2349="","","40-44 years")</f>
        <v/>
      </c>
      <c r="C2349" s="44"/>
      <c r="D2349" s="44"/>
    </row>
    <row r="2350" spans="1:4" x14ac:dyDescent="0.25">
      <c r="A2350" s="3" t="str">
        <f t="shared" ca="1" si="2284"/>
        <v/>
      </c>
      <c r="B2350" s="10" t="str">
        <f t="shared" ref="B2350" ca="1" si="2327">IF(A2350="","","45-49 years")</f>
        <v/>
      </c>
      <c r="C2350" s="44"/>
      <c r="D2350" s="44"/>
    </row>
    <row r="2351" spans="1:4" x14ac:dyDescent="0.25">
      <c r="A2351" s="3" t="str">
        <f t="shared" ca="1" si="2284"/>
        <v/>
      </c>
      <c r="B2351" s="10" t="str">
        <f t="shared" ref="B2351" ca="1" si="2328">IF(A2351="","","50-54 years")</f>
        <v/>
      </c>
      <c r="C2351" s="44"/>
      <c r="D2351" s="44"/>
    </row>
    <row r="2352" spans="1:4" x14ac:dyDescent="0.25">
      <c r="A2352" s="3" t="str">
        <f t="shared" ca="1" si="2284"/>
        <v/>
      </c>
      <c r="B2352" s="10" t="str">
        <f t="shared" ref="B2352" ca="1" si="2329">IF(A2352="","","55-59 years")</f>
        <v/>
      </c>
      <c r="C2352" s="44"/>
      <c r="D2352" s="44"/>
    </row>
    <row r="2353" spans="1:4" x14ac:dyDescent="0.25">
      <c r="A2353" s="3" t="str">
        <f t="shared" ca="1" si="2284"/>
        <v/>
      </c>
      <c r="B2353" s="10" t="str">
        <f t="shared" ref="B2353" ca="1" si="2330">IF(A2353="","","60-64 years")</f>
        <v/>
      </c>
      <c r="C2353" s="44"/>
      <c r="D2353" s="44"/>
    </row>
    <row r="2354" spans="1:4" x14ac:dyDescent="0.25">
      <c r="A2354" s="3" t="str">
        <f t="shared" ca="1" si="2284"/>
        <v/>
      </c>
      <c r="B2354" s="10" t="str">
        <f t="shared" ref="B2354" ca="1" si="2331">IF(A2354="","","65-69 years")</f>
        <v/>
      </c>
      <c r="C2354" s="44"/>
      <c r="D2354" s="44"/>
    </row>
    <row r="2355" spans="1:4" x14ac:dyDescent="0.25">
      <c r="A2355" s="3" t="str">
        <f t="shared" ca="1" si="2284"/>
        <v/>
      </c>
      <c r="B2355" s="10" t="str">
        <f t="shared" ref="B2355" ca="1" si="2332">IF(A2355="","","70-74 years")</f>
        <v/>
      </c>
      <c r="C2355" s="44"/>
      <c r="D2355" s="44"/>
    </row>
    <row r="2356" spans="1:4" x14ac:dyDescent="0.25">
      <c r="A2356" s="3" t="str">
        <f t="shared" ca="1" si="2284"/>
        <v/>
      </c>
      <c r="B2356" s="10" t="str">
        <f t="shared" ref="B2356" ca="1" si="2333">IF(A2356="","","75-79 years")</f>
        <v/>
      </c>
      <c r="C2356" s="44"/>
      <c r="D2356" s="44"/>
    </row>
    <row r="2357" spans="1:4" x14ac:dyDescent="0.25">
      <c r="A2357" s="3" t="str">
        <f t="shared" ca="1" si="2284"/>
        <v/>
      </c>
      <c r="B2357" s="10" t="str">
        <f t="shared" ref="B2357" ca="1" si="2334">IF(A2357="","","80-84 years")</f>
        <v/>
      </c>
      <c r="C2357" s="44"/>
      <c r="D2357" s="44"/>
    </row>
    <row r="2358" spans="1:4" x14ac:dyDescent="0.25">
      <c r="A2358" s="3" t="str">
        <f t="shared" ca="1" si="2284"/>
        <v/>
      </c>
      <c r="B2358" s="10" t="str">
        <f t="shared" ref="B2358" ca="1" si="2335">IF(A2358="","","85+ years")</f>
        <v/>
      </c>
      <c r="C2358" s="44"/>
      <c r="D2358" s="44"/>
    </row>
    <row r="2359" spans="1:4" x14ac:dyDescent="0.25">
      <c r="A2359" s="3" t="str">
        <f t="shared" ca="1" si="2284"/>
        <v/>
      </c>
      <c r="B2359" s="10" t="str">
        <f t="shared" ref="B2359" ca="1" si="2336">IF(A2359="","","00 years")</f>
        <v/>
      </c>
      <c r="C2359" s="44"/>
      <c r="D2359" s="44"/>
    </row>
    <row r="2360" spans="1:4" x14ac:dyDescent="0.25">
      <c r="A2360" s="3" t="str">
        <f t="shared" ca="1" si="2284"/>
        <v/>
      </c>
      <c r="B2360" s="10" t="str">
        <f t="shared" ref="B2360" ca="1" si="2337">IF(A2360="","","01-04 years")</f>
        <v/>
      </c>
      <c r="C2360" s="44"/>
      <c r="D2360" s="44"/>
    </row>
    <row r="2361" spans="1:4" x14ac:dyDescent="0.25">
      <c r="A2361" s="3" t="str">
        <f t="shared" ca="1" si="2284"/>
        <v/>
      </c>
      <c r="B2361" s="10" t="str">
        <f t="shared" ref="B2361" ca="1" si="2338">IF(A2361="","","05-09 years")</f>
        <v/>
      </c>
      <c r="C2361" s="44"/>
      <c r="D2361" s="44"/>
    </row>
    <row r="2362" spans="1:4" x14ac:dyDescent="0.25">
      <c r="A2362" s="3" t="str">
        <f t="shared" ca="1" si="2284"/>
        <v/>
      </c>
      <c r="B2362" s="10" t="str">
        <f t="shared" ref="B2362" ca="1" si="2339">IF(A2362="","","10-14 years")</f>
        <v/>
      </c>
      <c r="C2362" s="44"/>
      <c r="D2362" s="44"/>
    </row>
    <row r="2363" spans="1:4" x14ac:dyDescent="0.25">
      <c r="A2363" s="3" t="str">
        <f t="shared" ca="1" si="2284"/>
        <v/>
      </c>
      <c r="B2363" s="10" t="str">
        <f t="shared" ref="B2363" ca="1" si="2340">IF(A2363="","","15-19 years")</f>
        <v/>
      </c>
      <c r="C2363" s="44"/>
      <c r="D2363" s="44"/>
    </row>
    <row r="2364" spans="1:4" x14ac:dyDescent="0.25">
      <c r="A2364" s="3" t="str">
        <f t="shared" ca="1" si="2284"/>
        <v/>
      </c>
      <c r="B2364" s="10" t="str">
        <f t="shared" ref="B2364" ca="1" si="2341">IF(A2364="","","20-24 years")</f>
        <v/>
      </c>
      <c r="C2364" s="44"/>
      <c r="D2364" s="44"/>
    </row>
    <row r="2365" spans="1:4" x14ac:dyDescent="0.25">
      <c r="A2365" s="3" t="str">
        <f t="shared" ca="1" si="2284"/>
        <v/>
      </c>
      <c r="B2365" s="10" t="str">
        <f t="shared" ref="B2365" ca="1" si="2342">IF(A2365="","","25-29 years")</f>
        <v/>
      </c>
      <c r="C2365" s="44"/>
      <c r="D2365" s="44"/>
    </row>
    <row r="2366" spans="1:4" x14ac:dyDescent="0.25">
      <c r="A2366" s="3" t="str">
        <f t="shared" ca="1" si="2284"/>
        <v/>
      </c>
      <c r="B2366" s="10" t="str">
        <f t="shared" ref="B2366" ca="1" si="2343">IF(A2366="","","30-34 years")</f>
        <v/>
      </c>
      <c r="C2366" s="44"/>
      <c r="D2366" s="44"/>
    </row>
    <row r="2367" spans="1:4" x14ac:dyDescent="0.25">
      <c r="A2367" s="3" t="str">
        <f t="shared" ca="1" si="2284"/>
        <v/>
      </c>
      <c r="B2367" s="10" t="str">
        <f t="shared" ref="B2367" ca="1" si="2344">IF(A2367="","","35-39 years")</f>
        <v/>
      </c>
      <c r="C2367" s="44"/>
      <c r="D2367" s="44"/>
    </row>
    <row r="2368" spans="1:4" x14ac:dyDescent="0.25">
      <c r="A2368" s="3" t="str">
        <f t="shared" ca="1" si="2284"/>
        <v/>
      </c>
      <c r="B2368" s="10" t="str">
        <f t="shared" ref="B2368" ca="1" si="2345">IF(A2368="","","40-44 years")</f>
        <v/>
      </c>
      <c r="C2368" s="44"/>
      <c r="D2368" s="44"/>
    </row>
    <row r="2369" spans="1:4" x14ac:dyDescent="0.25">
      <c r="A2369" s="3" t="str">
        <f t="shared" ca="1" si="2284"/>
        <v/>
      </c>
      <c r="B2369" s="10" t="str">
        <f t="shared" ref="B2369" ca="1" si="2346">IF(A2369="","","45-49 years")</f>
        <v/>
      </c>
      <c r="C2369" s="44"/>
      <c r="D2369" s="44"/>
    </row>
    <row r="2370" spans="1:4" x14ac:dyDescent="0.25">
      <c r="A2370" s="3" t="str">
        <f t="shared" ca="1" si="2284"/>
        <v/>
      </c>
      <c r="B2370" s="10" t="str">
        <f t="shared" ref="B2370" ca="1" si="2347">IF(A2370="","","50-54 years")</f>
        <v/>
      </c>
      <c r="C2370" s="44"/>
      <c r="D2370" s="44"/>
    </row>
    <row r="2371" spans="1:4" x14ac:dyDescent="0.25">
      <c r="A2371" s="3" t="str">
        <f t="shared" ca="1" si="2284"/>
        <v/>
      </c>
      <c r="B2371" s="10" t="str">
        <f t="shared" ref="B2371" ca="1" si="2348">IF(A2371="","","55-59 years")</f>
        <v/>
      </c>
      <c r="C2371" s="44"/>
      <c r="D2371" s="44"/>
    </row>
    <row r="2372" spans="1:4" x14ac:dyDescent="0.25">
      <c r="A2372" s="3" t="str">
        <f t="shared" ref="A2372:A2435" ca="1" si="2349">IF(INDIRECT("Regions!A"&amp;FLOOR((ROW()-3)/19,1)+3)="","",INDIRECT("Regions!A"&amp;FLOOR((ROW()-3)/19,1)+3))</f>
        <v/>
      </c>
      <c r="B2372" s="10" t="str">
        <f t="shared" ref="B2372" ca="1" si="2350">IF(A2372="","","60-64 years")</f>
        <v/>
      </c>
      <c r="C2372" s="44"/>
      <c r="D2372" s="44"/>
    </row>
    <row r="2373" spans="1:4" x14ac:dyDescent="0.25">
      <c r="A2373" s="3" t="str">
        <f t="shared" ca="1" si="2349"/>
        <v/>
      </c>
      <c r="B2373" s="10" t="str">
        <f t="shared" ref="B2373" ca="1" si="2351">IF(A2373="","","65-69 years")</f>
        <v/>
      </c>
      <c r="C2373" s="44"/>
      <c r="D2373" s="44"/>
    </row>
    <row r="2374" spans="1:4" x14ac:dyDescent="0.25">
      <c r="A2374" s="3" t="str">
        <f t="shared" ca="1" si="2349"/>
        <v/>
      </c>
      <c r="B2374" s="10" t="str">
        <f t="shared" ref="B2374" ca="1" si="2352">IF(A2374="","","70-74 years")</f>
        <v/>
      </c>
      <c r="C2374" s="44"/>
      <c r="D2374" s="44"/>
    </row>
    <row r="2375" spans="1:4" x14ac:dyDescent="0.25">
      <c r="A2375" s="3" t="str">
        <f t="shared" ca="1" si="2349"/>
        <v/>
      </c>
      <c r="B2375" s="10" t="str">
        <f t="shared" ref="B2375" ca="1" si="2353">IF(A2375="","","75-79 years")</f>
        <v/>
      </c>
      <c r="C2375" s="44"/>
      <c r="D2375" s="44"/>
    </row>
    <row r="2376" spans="1:4" x14ac:dyDescent="0.25">
      <c r="A2376" s="3" t="str">
        <f t="shared" ca="1" si="2349"/>
        <v/>
      </c>
      <c r="B2376" s="10" t="str">
        <f t="shared" ref="B2376" ca="1" si="2354">IF(A2376="","","80-84 years")</f>
        <v/>
      </c>
      <c r="C2376" s="44"/>
      <c r="D2376" s="44"/>
    </row>
    <row r="2377" spans="1:4" x14ac:dyDescent="0.25">
      <c r="A2377" s="3" t="str">
        <f t="shared" ca="1" si="2349"/>
        <v/>
      </c>
      <c r="B2377" s="10" t="str">
        <f t="shared" ref="B2377" ca="1" si="2355">IF(A2377="","","85+ years")</f>
        <v/>
      </c>
      <c r="C2377" s="44"/>
      <c r="D2377" s="44"/>
    </row>
    <row r="2378" spans="1:4" x14ac:dyDescent="0.25">
      <c r="A2378" s="3" t="str">
        <f t="shared" ca="1" si="2349"/>
        <v/>
      </c>
      <c r="B2378" s="10" t="str">
        <f t="shared" ref="B2378" ca="1" si="2356">IF(A2378="","","00 years")</f>
        <v/>
      </c>
      <c r="C2378" s="44"/>
      <c r="D2378" s="44"/>
    </row>
    <row r="2379" spans="1:4" x14ac:dyDescent="0.25">
      <c r="A2379" s="3" t="str">
        <f t="shared" ca="1" si="2349"/>
        <v/>
      </c>
      <c r="B2379" s="10" t="str">
        <f t="shared" ref="B2379" ca="1" si="2357">IF(A2379="","","01-04 years")</f>
        <v/>
      </c>
      <c r="C2379" s="44"/>
      <c r="D2379" s="44"/>
    </row>
    <row r="2380" spans="1:4" x14ac:dyDescent="0.25">
      <c r="A2380" s="3" t="str">
        <f t="shared" ca="1" si="2349"/>
        <v/>
      </c>
      <c r="B2380" s="10" t="str">
        <f t="shared" ref="B2380" ca="1" si="2358">IF(A2380="","","05-09 years")</f>
        <v/>
      </c>
      <c r="C2380" s="44"/>
      <c r="D2380" s="44"/>
    </row>
    <row r="2381" spans="1:4" x14ac:dyDescent="0.25">
      <c r="A2381" s="3" t="str">
        <f t="shared" ca="1" si="2349"/>
        <v/>
      </c>
      <c r="B2381" s="10" t="str">
        <f t="shared" ref="B2381" ca="1" si="2359">IF(A2381="","","10-14 years")</f>
        <v/>
      </c>
      <c r="C2381" s="44"/>
      <c r="D2381" s="44"/>
    </row>
    <row r="2382" spans="1:4" x14ac:dyDescent="0.25">
      <c r="A2382" s="3" t="str">
        <f t="shared" ca="1" si="2349"/>
        <v/>
      </c>
      <c r="B2382" s="10" t="str">
        <f t="shared" ref="B2382" ca="1" si="2360">IF(A2382="","","15-19 years")</f>
        <v/>
      </c>
      <c r="C2382" s="44"/>
      <c r="D2382" s="44"/>
    </row>
    <row r="2383" spans="1:4" x14ac:dyDescent="0.25">
      <c r="A2383" s="3" t="str">
        <f t="shared" ca="1" si="2349"/>
        <v/>
      </c>
      <c r="B2383" s="10" t="str">
        <f t="shared" ref="B2383" ca="1" si="2361">IF(A2383="","","20-24 years")</f>
        <v/>
      </c>
      <c r="C2383" s="44"/>
      <c r="D2383" s="44"/>
    </row>
    <row r="2384" spans="1:4" x14ac:dyDescent="0.25">
      <c r="A2384" s="3" t="str">
        <f t="shared" ca="1" si="2349"/>
        <v/>
      </c>
      <c r="B2384" s="10" t="str">
        <f t="shared" ref="B2384" ca="1" si="2362">IF(A2384="","","25-29 years")</f>
        <v/>
      </c>
      <c r="C2384" s="44"/>
      <c r="D2384" s="44"/>
    </row>
    <row r="2385" spans="1:4" x14ac:dyDescent="0.25">
      <c r="A2385" s="3" t="str">
        <f t="shared" ca="1" si="2349"/>
        <v/>
      </c>
      <c r="B2385" s="10" t="str">
        <f t="shared" ref="B2385" ca="1" si="2363">IF(A2385="","","30-34 years")</f>
        <v/>
      </c>
      <c r="C2385" s="44"/>
      <c r="D2385" s="44"/>
    </row>
    <row r="2386" spans="1:4" x14ac:dyDescent="0.25">
      <c r="A2386" s="3" t="str">
        <f t="shared" ca="1" si="2349"/>
        <v/>
      </c>
      <c r="B2386" s="10" t="str">
        <f t="shared" ref="B2386" ca="1" si="2364">IF(A2386="","","35-39 years")</f>
        <v/>
      </c>
      <c r="C2386" s="44"/>
      <c r="D2386" s="44"/>
    </row>
    <row r="2387" spans="1:4" x14ac:dyDescent="0.25">
      <c r="A2387" s="3" t="str">
        <f t="shared" ca="1" si="2349"/>
        <v/>
      </c>
      <c r="B2387" s="10" t="str">
        <f t="shared" ref="B2387" ca="1" si="2365">IF(A2387="","","40-44 years")</f>
        <v/>
      </c>
      <c r="C2387" s="44"/>
      <c r="D2387" s="44"/>
    </row>
    <row r="2388" spans="1:4" x14ac:dyDescent="0.25">
      <c r="A2388" s="3" t="str">
        <f t="shared" ca="1" si="2349"/>
        <v/>
      </c>
      <c r="B2388" s="10" t="str">
        <f t="shared" ref="B2388" ca="1" si="2366">IF(A2388="","","45-49 years")</f>
        <v/>
      </c>
      <c r="C2388" s="44"/>
      <c r="D2388" s="44"/>
    </row>
    <row r="2389" spans="1:4" x14ac:dyDescent="0.25">
      <c r="A2389" s="3" t="str">
        <f t="shared" ca="1" si="2349"/>
        <v/>
      </c>
      <c r="B2389" s="10" t="str">
        <f t="shared" ref="B2389" ca="1" si="2367">IF(A2389="","","50-54 years")</f>
        <v/>
      </c>
      <c r="C2389" s="44"/>
      <c r="D2389" s="44"/>
    </row>
    <row r="2390" spans="1:4" x14ac:dyDescent="0.25">
      <c r="A2390" s="3" t="str">
        <f t="shared" ca="1" si="2349"/>
        <v/>
      </c>
      <c r="B2390" s="10" t="str">
        <f t="shared" ref="B2390" ca="1" si="2368">IF(A2390="","","55-59 years")</f>
        <v/>
      </c>
      <c r="C2390" s="44"/>
      <c r="D2390" s="44"/>
    </row>
    <row r="2391" spans="1:4" x14ac:dyDescent="0.25">
      <c r="A2391" s="3" t="str">
        <f t="shared" ca="1" si="2349"/>
        <v/>
      </c>
      <c r="B2391" s="10" t="str">
        <f t="shared" ref="B2391" ca="1" si="2369">IF(A2391="","","60-64 years")</f>
        <v/>
      </c>
      <c r="C2391" s="44"/>
      <c r="D2391" s="44"/>
    </row>
    <row r="2392" spans="1:4" x14ac:dyDescent="0.25">
      <c r="A2392" s="3" t="str">
        <f t="shared" ca="1" si="2349"/>
        <v/>
      </c>
      <c r="B2392" s="10" t="str">
        <f t="shared" ref="B2392" ca="1" si="2370">IF(A2392="","","65-69 years")</f>
        <v/>
      </c>
      <c r="C2392" s="44"/>
      <c r="D2392" s="44"/>
    </row>
    <row r="2393" spans="1:4" x14ac:dyDescent="0.25">
      <c r="A2393" s="3" t="str">
        <f t="shared" ca="1" si="2349"/>
        <v/>
      </c>
      <c r="B2393" s="10" t="str">
        <f t="shared" ref="B2393" ca="1" si="2371">IF(A2393="","","70-74 years")</f>
        <v/>
      </c>
      <c r="C2393" s="44"/>
      <c r="D2393" s="44"/>
    </row>
    <row r="2394" spans="1:4" x14ac:dyDescent="0.25">
      <c r="A2394" s="3" t="str">
        <f t="shared" ca="1" si="2349"/>
        <v/>
      </c>
      <c r="B2394" s="10" t="str">
        <f t="shared" ref="B2394" ca="1" si="2372">IF(A2394="","","75-79 years")</f>
        <v/>
      </c>
      <c r="C2394" s="44"/>
      <c r="D2394" s="44"/>
    </row>
    <row r="2395" spans="1:4" x14ac:dyDescent="0.25">
      <c r="A2395" s="3" t="str">
        <f t="shared" ca="1" si="2349"/>
        <v/>
      </c>
      <c r="B2395" s="10" t="str">
        <f t="shared" ref="B2395" ca="1" si="2373">IF(A2395="","","80-84 years")</f>
        <v/>
      </c>
      <c r="C2395" s="44"/>
      <c r="D2395" s="44"/>
    </row>
    <row r="2396" spans="1:4" x14ac:dyDescent="0.25">
      <c r="A2396" s="3" t="str">
        <f t="shared" ca="1" si="2349"/>
        <v/>
      </c>
      <c r="B2396" s="10" t="str">
        <f t="shared" ref="B2396" ca="1" si="2374">IF(A2396="","","85+ years")</f>
        <v/>
      </c>
      <c r="C2396" s="44"/>
      <c r="D2396" s="44"/>
    </row>
    <row r="2397" spans="1:4" x14ac:dyDescent="0.25">
      <c r="A2397" s="3" t="str">
        <f t="shared" ca="1" si="2349"/>
        <v/>
      </c>
      <c r="B2397" s="10" t="str">
        <f t="shared" ref="B2397" ca="1" si="2375">IF(A2397="","","00 years")</f>
        <v/>
      </c>
      <c r="C2397" s="44"/>
      <c r="D2397" s="44"/>
    </row>
    <row r="2398" spans="1:4" x14ac:dyDescent="0.25">
      <c r="A2398" s="3" t="str">
        <f t="shared" ca="1" si="2349"/>
        <v/>
      </c>
      <c r="B2398" s="10" t="str">
        <f t="shared" ref="B2398" ca="1" si="2376">IF(A2398="","","01-04 years")</f>
        <v/>
      </c>
      <c r="C2398" s="44"/>
      <c r="D2398" s="44"/>
    </row>
    <row r="2399" spans="1:4" x14ac:dyDescent="0.25">
      <c r="A2399" s="3" t="str">
        <f t="shared" ca="1" si="2349"/>
        <v/>
      </c>
      <c r="B2399" s="10" t="str">
        <f t="shared" ref="B2399" ca="1" si="2377">IF(A2399="","","05-09 years")</f>
        <v/>
      </c>
      <c r="C2399" s="44"/>
      <c r="D2399" s="44"/>
    </row>
    <row r="2400" spans="1:4" x14ac:dyDescent="0.25">
      <c r="A2400" s="3" t="str">
        <f t="shared" ca="1" si="2349"/>
        <v/>
      </c>
      <c r="B2400" s="10" t="str">
        <f t="shared" ref="B2400" ca="1" si="2378">IF(A2400="","","10-14 years")</f>
        <v/>
      </c>
      <c r="C2400" s="44"/>
      <c r="D2400" s="44"/>
    </row>
    <row r="2401" spans="1:4" x14ac:dyDescent="0.25">
      <c r="A2401" s="3" t="str">
        <f t="shared" ca="1" si="2349"/>
        <v/>
      </c>
      <c r="B2401" s="10" t="str">
        <f t="shared" ref="B2401" ca="1" si="2379">IF(A2401="","","15-19 years")</f>
        <v/>
      </c>
      <c r="C2401" s="44"/>
      <c r="D2401" s="44"/>
    </row>
    <row r="2402" spans="1:4" x14ac:dyDescent="0.25">
      <c r="A2402" s="3" t="str">
        <f t="shared" ca="1" si="2349"/>
        <v/>
      </c>
      <c r="B2402" s="10" t="str">
        <f t="shared" ref="B2402" ca="1" si="2380">IF(A2402="","","20-24 years")</f>
        <v/>
      </c>
      <c r="C2402" s="44"/>
      <c r="D2402" s="44"/>
    </row>
    <row r="2403" spans="1:4" x14ac:dyDescent="0.25">
      <c r="A2403" s="3" t="str">
        <f t="shared" ca="1" si="2349"/>
        <v/>
      </c>
      <c r="B2403" s="10" t="str">
        <f t="shared" ref="B2403" ca="1" si="2381">IF(A2403="","","25-29 years")</f>
        <v/>
      </c>
      <c r="C2403" s="44"/>
      <c r="D2403" s="44"/>
    </row>
    <row r="2404" spans="1:4" x14ac:dyDescent="0.25">
      <c r="A2404" s="3" t="str">
        <f t="shared" ca="1" si="2349"/>
        <v/>
      </c>
      <c r="B2404" s="10" t="str">
        <f t="shared" ref="B2404" ca="1" si="2382">IF(A2404="","","30-34 years")</f>
        <v/>
      </c>
      <c r="C2404" s="44"/>
      <c r="D2404" s="44"/>
    </row>
    <row r="2405" spans="1:4" x14ac:dyDescent="0.25">
      <c r="A2405" s="3" t="str">
        <f t="shared" ca="1" si="2349"/>
        <v/>
      </c>
      <c r="B2405" s="10" t="str">
        <f t="shared" ref="B2405" ca="1" si="2383">IF(A2405="","","35-39 years")</f>
        <v/>
      </c>
      <c r="C2405" s="44"/>
      <c r="D2405" s="44"/>
    </row>
    <row r="2406" spans="1:4" x14ac:dyDescent="0.25">
      <c r="A2406" s="3" t="str">
        <f t="shared" ca="1" si="2349"/>
        <v/>
      </c>
      <c r="B2406" s="10" t="str">
        <f t="shared" ref="B2406" ca="1" si="2384">IF(A2406="","","40-44 years")</f>
        <v/>
      </c>
      <c r="C2406" s="44"/>
      <c r="D2406" s="44"/>
    </row>
    <row r="2407" spans="1:4" x14ac:dyDescent="0.25">
      <c r="A2407" s="3" t="str">
        <f t="shared" ca="1" si="2349"/>
        <v/>
      </c>
      <c r="B2407" s="10" t="str">
        <f t="shared" ref="B2407" ca="1" si="2385">IF(A2407="","","45-49 years")</f>
        <v/>
      </c>
      <c r="C2407" s="44"/>
      <c r="D2407" s="44"/>
    </row>
    <row r="2408" spans="1:4" x14ac:dyDescent="0.25">
      <c r="A2408" s="3" t="str">
        <f t="shared" ca="1" si="2349"/>
        <v/>
      </c>
      <c r="B2408" s="10" t="str">
        <f t="shared" ref="B2408" ca="1" si="2386">IF(A2408="","","50-54 years")</f>
        <v/>
      </c>
      <c r="C2408" s="44"/>
      <c r="D2408" s="44"/>
    </row>
    <row r="2409" spans="1:4" x14ac:dyDescent="0.25">
      <c r="A2409" s="3" t="str">
        <f t="shared" ca="1" si="2349"/>
        <v/>
      </c>
      <c r="B2409" s="10" t="str">
        <f t="shared" ref="B2409" ca="1" si="2387">IF(A2409="","","55-59 years")</f>
        <v/>
      </c>
      <c r="C2409" s="44"/>
      <c r="D2409" s="44"/>
    </row>
    <row r="2410" spans="1:4" x14ac:dyDescent="0.25">
      <c r="A2410" s="3" t="str">
        <f t="shared" ca="1" si="2349"/>
        <v/>
      </c>
      <c r="B2410" s="10" t="str">
        <f t="shared" ref="B2410" ca="1" si="2388">IF(A2410="","","60-64 years")</f>
        <v/>
      </c>
      <c r="C2410" s="44"/>
      <c r="D2410" s="44"/>
    </row>
    <row r="2411" spans="1:4" x14ac:dyDescent="0.25">
      <c r="A2411" s="3" t="str">
        <f t="shared" ca="1" si="2349"/>
        <v/>
      </c>
      <c r="B2411" s="10" t="str">
        <f t="shared" ref="B2411" ca="1" si="2389">IF(A2411="","","65-69 years")</f>
        <v/>
      </c>
      <c r="C2411" s="44"/>
      <c r="D2411" s="44"/>
    </row>
    <row r="2412" spans="1:4" x14ac:dyDescent="0.25">
      <c r="A2412" s="3" t="str">
        <f t="shared" ca="1" si="2349"/>
        <v/>
      </c>
      <c r="B2412" s="10" t="str">
        <f t="shared" ref="B2412" ca="1" si="2390">IF(A2412="","","70-74 years")</f>
        <v/>
      </c>
      <c r="C2412" s="44"/>
      <c r="D2412" s="44"/>
    </row>
    <row r="2413" spans="1:4" x14ac:dyDescent="0.25">
      <c r="A2413" s="3" t="str">
        <f t="shared" ca="1" si="2349"/>
        <v/>
      </c>
      <c r="B2413" s="10" t="str">
        <f t="shared" ref="B2413" ca="1" si="2391">IF(A2413="","","75-79 years")</f>
        <v/>
      </c>
      <c r="C2413" s="44"/>
      <c r="D2413" s="44"/>
    </row>
    <row r="2414" spans="1:4" x14ac:dyDescent="0.25">
      <c r="A2414" s="3" t="str">
        <f t="shared" ca="1" si="2349"/>
        <v/>
      </c>
      <c r="B2414" s="10" t="str">
        <f t="shared" ref="B2414" ca="1" si="2392">IF(A2414="","","80-84 years")</f>
        <v/>
      </c>
      <c r="C2414" s="44"/>
      <c r="D2414" s="44"/>
    </row>
    <row r="2415" spans="1:4" x14ac:dyDescent="0.25">
      <c r="A2415" s="3" t="str">
        <f t="shared" ca="1" si="2349"/>
        <v/>
      </c>
      <c r="B2415" s="10" t="str">
        <f t="shared" ref="B2415" ca="1" si="2393">IF(A2415="","","85+ years")</f>
        <v/>
      </c>
      <c r="C2415" s="44"/>
      <c r="D2415" s="44"/>
    </row>
    <row r="2416" spans="1:4" x14ac:dyDescent="0.25">
      <c r="A2416" s="3" t="str">
        <f t="shared" ca="1" si="2349"/>
        <v/>
      </c>
      <c r="B2416" s="10" t="str">
        <f t="shared" ref="B2416" ca="1" si="2394">IF(A2416="","","00 years")</f>
        <v/>
      </c>
      <c r="C2416" s="44"/>
      <c r="D2416" s="44"/>
    </row>
    <row r="2417" spans="1:4" x14ac:dyDescent="0.25">
      <c r="A2417" s="3" t="str">
        <f t="shared" ca="1" si="2349"/>
        <v/>
      </c>
      <c r="B2417" s="10" t="str">
        <f t="shared" ref="B2417" ca="1" si="2395">IF(A2417="","","01-04 years")</f>
        <v/>
      </c>
      <c r="C2417" s="44"/>
      <c r="D2417" s="44"/>
    </row>
    <row r="2418" spans="1:4" x14ac:dyDescent="0.25">
      <c r="A2418" s="3" t="str">
        <f t="shared" ca="1" si="2349"/>
        <v/>
      </c>
      <c r="B2418" s="10" t="str">
        <f t="shared" ref="B2418" ca="1" si="2396">IF(A2418="","","05-09 years")</f>
        <v/>
      </c>
      <c r="C2418" s="44"/>
      <c r="D2418" s="44"/>
    </row>
    <row r="2419" spans="1:4" x14ac:dyDescent="0.25">
      <c r="A2419" s="3" t="str">
        <f t="shared" ca="1" si="2349"/>
        <v/>
      </c>
      <c r="B2419" s="10" t="str">
        <f t="shared" ref="B2419" ca="1" si="2397">IF(A2419="","","10-14 years")</f>
        <v/>
      </c>
      <c r="C2419" s="44"/>
      <c r="D2419" s="44"/>
    </row>
    <row r="2420" spans="1:4" x14ac:dyDescent="0.25">
      <c r="A2420" s="3" t="str">
        <f t="shared" ca="1" si="2349"/>
        <v/>
      </c>
      <c r="B2420" s="10" t="str">
        <f t="shared" ref="B2420" ca="1" si="2398">IF(A2420="","","15-19 years")</f>
        <v/>
      </c>
      <c r="C2420" s="44"/>
      <c r="D2420" s="44"/>
    </row>
    <row r="2421" spans="1:4" x14ac:dyDescent="0.25">
      <c r="A2421" s="3" t="str">
        <f t="shared" ca="1" si="2349"/>
        <v/>
      </c>
      <c r="B2421" s="10" t="str">
        <f t="shared" ref="B2421" ca="1" si="2399">IF(A2421="","","20-24 years")</f>
        <v/>
      </c>
      <c r="C2421" s="44"/>
      <c r="D2421" s="44"/>
    </row>
    <row r="2422" spans="1:4" x14ac:dyDescent="0.25">
      <c r="A2422" s="3" t="str">
        <f t="shared" ca="1" si="2349"/>
        <v/>
      </c>
      <c r="B2422" s="10" t="str">
        <f t="shared" ref="B2422" ca="1" si="2400">IF(A2422="","","25-29 years")</f>
        <v/>
      </c>
      <c r="C2422" s="44"/>
      <c r="D2422" s="44"/>
    </row>
    <row r="2423" spans="1:4" x14ac:dyDescent="0.25">
      <c r="A2423" s="3" t="str">
        <f t="shared" ca="1" si="2349"/>
        <v/>
      </c>
      <c r="B2423" s="10" t="str">
        <f t="shared" ref="B2423" ca="1" si="2401">IF(A2423="","","30-34 years")</f>
        <v/>
      </c>
      <c r="C2423" s="44"/>
      <c r="D2423" s="44"/>
    </row>
    <row r="2424" spans="1:4" x14ac:dyDescent="0.25">
      <c r="A2424" s="3" t="str">
        <f t="shared" ca="1" si="2349"/>
        <v/>
      </c>
      <c r="B2424" s="10" t="str">
        <f t="shared" ref="B2424" ca="1" si="2402">IF(A2424="","","35-39 years")</f>
        <v/>
      </c>
      <c r="C2424" s="44"/>
      <c r="D2424" s="44"/>
    </row>
    <row r="2425" spans="1:4" x14ac:dyDescent="0.25">
      <c r="A2425" s="3" t="str">
        <f t="shared" ca="1" si="2349"/>
        <v/>
      </c>
      <c r="B2425" s="10" t="str">
        <f t="shared" ref="B2425" ca="1" si="2403">IF(A2425="","","40-44 years")</f>
        <v/>
      </c>
      <c r="C2425" s="44"/>
      <c r="D2425" s="44"/>
    </row>
    <row r="2426" spans="1:4" x14ac:dyDescent="0.25">
      <c r="A2426" s="3" t="str">
        <f t="shared" ca="1" si="2349"/>
        <v/>
      </c>
      <c r="B2426" s="10" t="str">
        <f t="shared" ref="B2426" ca="1" si="2404">IF(A2426="","","45-49 years")</f>
        <v/>
      </c>
      <c r="C2426" s="44"/>
      <c r="D2426" s="44"/>
    </row>
    <row r="2427" spans="1:4" x14ac:dyDescent="0.25">
      <c r="A2427" s="3" t="str">
        <f t="shared" ca="1" si="2349"/>
        <v/>
      </c>
      <c r="B2427" s="10" t="str">
        <f t="shared" ref="B2427" ca="1" si="2405">IF(A2427="","","50-54 years")</f>
        <v/>
      </c>
      <c r="C2427" s="44"/>
      <c r="D2427" s="44"/>
    </row>
    <row r="2428" spans="1:4" x14ac:dyDescent="0.25">
      <c r="A2428" s="3" t="str">
        <f t="shared" ca="1" si="2349"/>
        <v/>
      </c>
      <c r="B2428" s="10" t="str">
        <f t="shared" ref="B2428" ca="1" si="2406">IF(A2428="","","55-59 years")</f>
        <v/>
      </c>
      <c r="C2428" s="44"/>
      <c r="D2428" s="44"/>
    </row>
    <row r="2429" spans="1:4" x14ac:dyDescent="0.25">
      <c r="A2429" s="3" t="str">
        <f t="shared" ca="1" si="2349"/>
        <v/>
      </c>
      <c r="B2429" s="10" t="str">
        <f t="shared" ref="B2429" ca="1" si="2407">IF(A2429="","","60-64 years")</f>
        <v/>
      </c>
      <c r="C2429" s="44"/>
      <c r="D2429" s="44"/>
    </row>
    <row r="2430" spans="1:4" x14ac:dyDescent="0.25">
      <c r="A2430" s="3" t="str">
        <f t="shared" ca="1" si="2349"/>
        <v/>
      </c>
      <c r="B2430" s="10" t="str">
        <f t="shared" ref="B2430" ca="1" si="2408">IF(A2430="","","65-69 years")</f>
        <v/>
      </c>
      <c r="C2430" s="44"/>
      <c r="D2430" s="44"/>
    </row>
    <row r="2431" spans="1:4" x14ac:dyDescent="0.25">
      <c r="A2431" s="3" t="str">
        <f t="shared" ca="1" si="2349"/>
        <v/>
      </c>
      <c r="B2431" s="10" t="str">
        <f t="shared" ref="B2431" ca="1" si="2409">IF(A2431="","","70-74 years")</f>
        <v/>
      </c>
      <c r="C2431" s="44"/>
      <c r="D2431" s="44"/>
    </row>
    <row r="2432" spans="1:4" x14ac:dyDescent="0.25">
      <c r="A2432" s="3" t="str">
        <f t="shared" ca="1" si="2349"/>
        <v/>
      </c>
      <c r="B2432" s="10" t="str">
        <f t="shared" ref="B2432" ca="1" si="2410">IF(A2432="","","75-79 years")</f>
        <v/>
      </c>
      <c r="C2432" s="44"/>
      <c r="D2432" s="44"/>
    </row>
    <row r="2433" spans="1:4" x14ac:dyDescent="0.25">
      <c r="A2433" s="3" t="str">
        <f t="shared" ca="1" si="2349"/>
        <v/>
      </c>
      <c r="B2433" s="10" t="str">
        <f t="shared" ref="B2433" ca="1" si="2411">IF(A2433="","","80-84 years")</f>
        <v/>
      </c>
      <c r="C2433" s="44"/>
      <c r="D2433" s="44"/>
    </row>
    <row r="2434" spans="1:4" x14ac:dyDescent="0.25">
      <c r="A2434" s="3" t="str">
        <f t="shared" ca="1" si="2349"/>
        <v/>
      </c>
      <c r="B2434" s="10" t="str">
        <f t="shared" ref="B2434" ca="1" si="2412">IF(A2434="","","85+ years")</f>
        <v/>
      </c>
      <c r="C2434" s="44"/>
      <c r="D2434" s="44"/>
    </row>
    <row r="2435" spans="1:4" x14ac:dyDescent="0.25">
      <c r="A2435" s="3" t="str">
        <f t="shared" ca="1" si="2349"/>
        <v/>
      </c>
      <c r="B2435" s="10" t="str">
        <f t="shared" ref="B2435" ca="1" si="2413">IF(A2435="","","00 years")</f>
        <v/>
      </c>
      <c r="C2435" s="44"/>
      <c r="D2435" s="44"/>
    </row>
    <row r="2436" spans="1:4" x14ac:dyDescent="0.25">
      <c r="A2436" s="3" t="str">
        <f t="shared" ref="A2436:A2499" ca="1" si="2414">IF(INDIRECT("Regions!A"&amp;FLOOR((ROW()-3)/19,1)+3)="","",INDIRECT("Regions!A"&amp;FLOOR((ROW()-3)/19,1)+3))</f>
        <v/>
      </c>
      <c r="B2436" s="10" t="str">
        <f t="shared" ref="B2436" ca="1" si="2415">IF(A2436="","","01-04 years")</f>
        <v/>
      </c>
      <c r="C2436" s="44"/>
      <c r="D2436" s="44"/>
    </row>
    <row r="2437" spans="1:4" x14ac:dyDescent="0.25">
      <c r="A2437" s="3" t="str">
        <f t="shared" ca="1" si="2414"/>
        <v/>
      </c>
      <c r="B2437" s="10" t="str">
        <f t="shared" ref="B2437" ca="1" si="2416">IF(A2437="","","05-09 years")</f>
        <v/>
      </c>
      <c r="C2437" s="44"/>
      <c r="D2437" s="44"/>
    </row>
    <row r="2438" spans="1:4" x14ac:dyDescent="0.25">
      <c r="A2438" s="3" t="str">
        <f t="shared" ca="1" si="2414"/>
        <v/>
      </c>
      <c r="B2438" s="10" t="str">
        <f t="shared" ref="B2438" ca="1" si="2417">IF(A2438="","","10-14 years")</f>
        <v/>
      </c>
      <c r="C2438" s="44"/>
      <c r="D2438" s="44"/>
    </row>
    <row r="2439" spans="1:4" x14ac:dyDescent="0.25">
      <c r="A2439" s="3" t="str">
        <f t="shared" ca="1" si="2414"/>
        <v/>
      </c>
      <c r="B2439" s="10" t="str">
        <f t="shared" ref="B2439" ca="1" si="2418">IF(A2439="","","15-19 years")</f>
        <v/>
      </c>
      <c r="C2439" s="44"/>
      <c r="D2439" s="44"/>
    </row>
    <row r="2440" spans="1:4" x14ac:dyDescent="0.25">
      <c r="A2440" s="3" t="str">
        <f t="shared" ca="1" si="2414"/>
        <v/>
      </c>
      <c r="B2440" s="10" t="str">
        <f t="shared" ref="B2440" ca="1" si="2419">IF(A2440="","","20-24 years")</f>
        <v/>
      </c>
      <c r="C2440" s="44"/>
      <c r="D2440" s="44"/>
    </row>
    <row r="2441" spans="1:4" x14ac:dyDescent="0.25">
      <c r="A2441" s="3" t="str">
        <f t="shared" ca="1" si="2414"/>
        <v/>
      </c>
      <c r="B2441" s="10" t="str">
        <f t="shared" ref="B2441" ca="1" si="2420">IF(A2441="","","25-29 years")</f>
        <v/>
      </c>
      <c r="C2441" s="44"/>
      <c r="D2441" s="44"/>
    </row>
    <row r="2442" spans="1:4" x14ac:dyDescent="0.25">
      <c r="A2442" s="3" t="str">
        <f t="shared" ca="1" si="2414"/>
        <v/>
      </c>
      <c r="B2442" s="10" t="str">
        <f t="shared" ref="B2442" ca="1" si="2421">IF(A2442="","","30-34 years")</f>
        <v/>
      </c>
      <c r="C2442" s="44"/>
      <c r="D2442" s="44"/>
    </row>
    <row r="2443" spans="1:4" x14ac:dyDescent="0.25">
      <c r="A2443" s="3" t="str">
        <f t="shared" ca="1" si="2414"/>
        <v/>
      </c>
      <c r="B2443" s="10" t="str">
        <f t="shared" ref="B2443" ca="1" si="2422">IF(A2443="","","35-39 years")</f>
        <v/>
      </c>
      <c r="C2443" s="44"/>
      <c r="D2443" s="44"/>
    </row>
    <row r="2444" spans="1:4" x14ac:dyDescent="0.25">
      <c r="A2444" s="3" t="str">
        <f t="shared" ca="1" si="2414"/>
        <v/>
      </c>
      <c r="B2444" s="10" t="str">
        <f t="shared" ref="B2444" ca="1" si="2423">IF(A2444="","","40-44 years")</f>
        <v/>
      </c>
      <c r="C2444" s="44"/>
      <c r="D2444" s="44"/>
    </row>
    <row r="2445" spans="1:4" x14ac:dyDescent="0.25">
      <c r="A2445" s="3" t="str">
        <f t="shared" ca="1" si="2414"/>
        <v/>
      </c>
      <c r="B2445" s="10" t="str">
        <f t="shared" ref="B2445" ca="1" si="2424">IF(A2445="","","45-49 years")</f>
        <v/>
      </c>
      <c r="C2445" s="44"/>
      <c r="D2445" s="44"/>
    </row>
    <row r="2446" spans="1:4" x14ac:dyDescent="0.25">
      <c r="A2446" s="3" t="str">
        <f t="shared" ca="1" si="2414"/>
        <v/>
      </c>
      <c r="B2446" s="10" t="str">
        <f t="shared" ref="B2446" ca="1" si="2425">IF(A2446="","","50-54 years")</f>
        <v/>
      </c>
      <c r="C2446" s="44"/>
      <c r="D2446" s="44"/>
    </row>
    <row r="2447" spans="1:4" x14ac:dyDescent="0.25">
      <c r="A2447" s="3" t="str">
        <f t="shared" ca="1" si="2414"/>
        <v/>
      </c>
      <c r="B2447" s="10" t="str">
        <f t="shared" ref="B2447" ca="1" si="2426">IF(A2447="","","55-59 years")</f>
        <v/>
      </c>
      <c r="C2447" s="44"/>
      <c r="D2447" s="44"/>
    </row>
    <row r="2448" spans="1:4" x14ac:dyDescent="0.25">
      <c r="A2448" s="3" t="str">
        <f t="shared" ca="1" si="2414"/>
        <v/>
      </c>
      <c r="B2448" s="10" t="str">
        <f t="shared" ref="B2448" ca="1" si="2427">IF(A2448="","","60-64 years")</f>
        <v/>
      </c>
      <c r="C2448" s="44"/>
      <c r="D2448" s="44"/>
    </row>
    <row r="2449" spans="1:4" x14ac:dyDescent="0.25">
      <c r="A2449" s="3" t="str">
        <f t="shared" ca="1" si="2414"/>
        <v/>
      </c>
      <c r="B2449" s="10" t="str">
        <f t="shared" ref="B2449" ca="1" si="2428">IF(A2449="","","65-69 years")</f>
        <v/>
      </c>
      <c r="C2449" s="44"/>
      <c r="D2449" s="44"/>
    </row>
    <row r="2450" spans="1:4" x14ac:dyDescent="0.25">
      <c r="A2450" s="3" t="str">
        <f t="shared" ca="1" si="2414"/>
        <v/>
      </c>
      <c r="B2450" s="10" t="str">
        <f t="shared" ref="B2450" ca="1" si="2429">IF(A2450="","","70-74 years")</f>
        <v/>
      </c>
      <c r="C2450" s="44"/>
      <c r="D2450" s="44"/>
    </row>
    <row r="2451" spans="1:4" x14ac:dyDescent="0.25">
      <c r="A2451" s="3" t="str">
        <f t="shared" ca="1" si="2414"/>
        <v/>
      </c>
      <c r="B2451" s="10" t="str">
        <f t="shared" ref="B2451" ca="1" si="2430">IF(A2451="","","75-79 years")</f>
        <v/>
      </c>
      <c r="C2451" s="44"/>
      <c r="D2451" s="44"/>
    </row>
    <row r="2452" spans="1:4" x14ac:dyDescent="0.25">
      <c r="A2452" s="3" t="str">
        <f t="shared" ca="1" si="2414"/>
        <v/>
      </c>
      <c r="B2452" s="10" t="str">
        <f t="shared" ref="B2452" ca="1" si="2431">IF(A2452="","","80-84 years")</f>
        <v/>
      </c>
      <c r="C2452" s="44"/>
      <c r="D2452" s="44"/>
    </row>
    <row r="2453" spans="1:4" x14ac:dyDescent="0.25">
      <c r="A2453" s="3" t="str">
        <f t="shared" ca="1" si="2414"/>
        <v/>
      </c>
      <c r="B2453" s="10" t="str">
        <f t="shared" ref="B2453" ca="1" si="2432">IF(A2453="","","85+ years")</f>
        <v/>
      </c>
      <c r="C2453" s="44"/>
      <c r="D2453" s="44"/>
    </row>
    <row r="2454" spans="1:4" x14ac:dyDescent="0.25">
      <c r="A2454" s="3" t="str">
        <f t="shared" ca="1" si="2414"/>
        <v/>
      </c>
      <c r="B2454" s="10" t="str">
        <f t="shared" ref="B2454" ca="1" si="2433">IF(A2454="","","00 years")</f>
        <v/>
      </c>
      <c r="C2454" s="44"/>
      <c r="D2454" s="44"/>
    </row>
    <row r="2455" spans="1:4" x14ac:dyDescent="0.25">
      <c r="A2455" s="3" t="str">
        <f t="shared" ca="1" si="2414"/>
        <v/>
      </c>
      <c r="B2455" s="10" t="str">
        <f t="shared" ref="B2455" ca="1" si="2434">IF(A2455="","","01-04 years")</f>
        <v/>
      </c>
      <c r="C2455" s="44"/>
      <c r="D2455" s="44"/>
    </row>
    <row r="2456" spans="1:4" x14ac:dyDescent="0.25">
      <c r="A2456" s="3" t="str">
        <f t="shared" ca="1" si="2414"/>
        <v/>
      </c>
      <c r="B2456" s="10" t="str">
        <f t="shared" ref="B2456" ca="1" si="2435">IF(A2456="","","05-09 years")</f>
        <v/>
      </c>
      <c r="C2456" s="44"/>
      <c r="D2456" s="44"/>
    </row>
    <row r="2457" spans="1:4" x14ac:dyDescent="0.25">
      <c r="A2457" s="3" t="str">
        <f t="shared" ca="1" si="2414"/>
        <v/>
      </c>
      <c r="B2457" s="10" t="str">
        <f t="shared" ref="B2457" ca="1" si="2436">IF(A2457="","","10-14 years")</f>
        <v/>
      </c>
      <c r="C2457" s="44"/>
      <c r="D2457" s="44"/>
    </row>
    <row r="2458" spans="1:4" x14ac:dyDescent="0.25">
      <c r="A2458" s="3" t="str">
        <f t="shared" ca="1" si="2414"/>
        <v/>
      </c>
      <c r="B2458" s="10" t="str">
        <f t="shared" ref="B2458" ca="1" si="2437">IF(A2458="","","15-19 years")</f>
        <v/>
      </c>
      <c r="C2458" s="44"/>
      <c r="D2458" s="44"/>
    </row>
    <row r="2459" spans="1:4" x14ac:dyDescent="0.25">
      <c r="A2459" s="3" t="str">
        <f t="shared" ca="1" si="2414"/>
        <v/>
      </c>
      <c r="B2459" s="10" t="str">
        <f t="shared" ref="B2459" ca="1" si="2438">IF(A2459="","","20-24 years")</f>
        <v/>
      </c>
      <c r="C2459" s="44"/>
      <c r="D2459" s="44"/>
    </row>
    <row r="2460" spans="1:4" x14ac:dyDescent="0.25">
      <c r="A2460" s="3" t="str">
        <f t="shared" ca="1" si="2414"/>
        <v/>
      </c>
      <c r="B2460" s="10" t="str">
        <f t="shared" ref="B2460" ca="1" si="2439">IF(A2460="","","25-29 years")</f>
        <v/>
      </c>
      <c r="C2460" s="44"/>
      <c r="D2460" s="44"/>
    </row>
    <row r="2461" spans="1:4" x14ac:dyDescent="0.25">
      <c r="A2461" s="3" t="str">
        <f t="shared" ca="1" si="2414"/>
        <v/>
      </c>
      <c r="B2461" s="10" t="str">
        <f t="shared" ref="B2461" ca="1" si="2440">IF(A2461="","","30-34 years")</f>
        <v/>
      </c>
      <c r="C2461" s="44"/>
      <c r="D2461" s="44"/>
    </row>
    <row r="2462" spans="1:4" x14ac:dyDescent="0.25">
      <c r="A2462" s="3" t="str">
        <f t="shared" ca="1" si="2414"/>
        <v/>
      </c>
      <c r="B2462" s="10" t="str">
        <f t="shared" ref="B2462" ca="1" si="2441">IF(A2462="","","35-39 years")</f>
        <v/>
      </c>
      <c r="C2462" s="44"/>
      <c r="D2462" s="44"/>
    </row>
    <row r="2463" spans="1:4" x14ac:dyDescent="0.25">
      <c r="A2463" s="3" t="str">
        <f t="shared" ca="1" si="2414"/>
        <v/>
      </c>
      <c r="B2463" s="10" t="str">
        <f t="shared" ref="B2463" ca="1" si="2442">IF(A2463="","","40-44 years")</f>
        <v/>
      </c>
      <c r="C2463" s="44"/>
      <c r="D2463" s="44"/>
    </row>
    <row r="2464" spans="1:4" x14ac:dyDescent="0.25">
      <c r="A2464" s="3" t="str">
        <f t="shared" ca="1" si="2414"/>
        <v/>
      </c>
      <c r="B2464" s="10" t="str">
        <f t="shared" ref="B2464" ca="1" si="2443">IF(A2464="","","45-49 years")</f>
        <v/>
      </c>
      <c r="C2464" s="44"/>
      <c r="D2464" s="44"/>
    </row>
    <row r="2465" spans="1:4" x14ac:dyDescent="0.25">
      <c r="A2465" s="3" t="str">
        <f t="shared" ca="1" si="2414"/>
        <v/>
      </c>
      <c r="B2465" s="10" t="str">
        <f t="shared" ref="B2465" ca="1" si="2444">IF(A2465="","","50-54 years")</f>
        <v/>
      </c>
      <c r="C2465" s="44"/>
      <c r="D2465" s="44"/>
    </row>
    <row r="2466" spans="1:4" x14ac:dyDescent="0.25">
      <c r="A2466" s="3" t="str">
        <f t="shared" ca="1" si="2414"/>
        <v/>
      </c>
      <c r="B2466" s="10" t="str">
        <f t="shared" ref="B2466" ca="1" si="2445">IF(A2466="","","55-59 years")</f>
        <v/>
      </c>
      <c r="C2466" s="44"/>
      <c r="D2466" s="44"/>
    </row>
    <row r="2467" spans="1:4" x14ac:dyDescent="0.25">
      <c r="A2467" s="3" t="str">
        <f t="shared" ca="1" si="2414"/>
        <v/>
      </c>
      <c r="B2467" s="10" t="str">
        <f t="shared" ref="B2467" ca="1" si="2446">IF(A2467="","","60-64 years")</f>
        <v/>
      </c>
      <c r="C2467" s="44"/>
      <c r="D2467" s="44"/>
    </row>
    <row r="2468" spans="1:4" x14ac:dyDescent="0.25">
      <c r="A2468" s="3" t="str">
        <f t="shared" ca="1" si="2414"/>
        <v/>
      </c>
      <c r="B2468" s="10" t="str">
        <f t="shared" ref="B2468" ca="1" si="2447">IF(A2468="","","65-69 years")</f>
        <v/>
      </c>
      <c r="C2468" s="44"/>
      <c r="D2468" s="44"/>
    </row>
    <row r="2469" spans="1:4" x14ac:dyDescent="0.25">
      <c r="A2469" s="3" t="str">
        <f t="shared" ca="1" si="2414"/>
        <v/>
      </c>
      <c r="B2469" s="10" t="str">
        <f t="shared" ref="B2469" ca="1" si="2448">IF(A2469="","","70-74 years")</f>
        <v/>
      </c>
      <c r="C2469" s="44"/>
      <c r="D2469" s="44"/>
    </row>
    <row r="2470" spans="1:4" x14ac:dyDescent="0.25">
      <c r="A2470" s="3" t="str">
        <f t="shared" ca="1" si="2414"/>
        <v/>
      </c>
      <c r="B2470" s="10" t="str">
        <f t="shared" ref="B2470" ca="1" si="2449">IF(A2470="","","75-79 years")</f>
        <v/>
      </c>
      <c r="C2470" s="44"/>
      <c r="D2470" s="44"/>
    </row>
    <row r="2471" spans="1:4" x14ac:dyDescent="0.25">
      <c r="A2471" s="3" t="str">
        <f t="shared" ca="1" si="2414"/>
        <v/>
      </c>
      <c r="B2471" s="10" t="str">
        <f t="shared" ref="B2471" ca="1" si="2450">IF(A2471="","","80-84 years")</f>
        <v/>
      </c>
      <c r="C2471" s="44"/>
      <c r="D2471" s="44"/>
    </row>
    <row r="2472" spans="1:4" x14ac:dyDescent="0.25">
      <c r="A2472" s="3" t="str">
        <f t="shared" ca="1" si="2414"/>
        <v/>
      </c>
      <c r="B2472" s="10" t="str">
        <f t="shared" ref="B2472" ca="1" si="2451">IF(A2472="","","85+ years")</f>
        <v/>
      </c>
      <c r="C2472" s="44"/>
      <c r="D2472" s="44"/>
    </row>
    <row r="2473" spans="1:4" x14ac:dyDescent="0.25">
      <c r="A2473" s="3" t="str">
        <f t="shared" ca="1" si="2414"/>
        <v/>
      </c>
      <c r="B2473" s="10" t="str">
        <f t="shared" ref="B2473" ca="1" si="2452">IF(A2473="","","00 years")</f>
        <v/>
      </c>
      <c r="C2473" s="44"/>
      <c r="D2473" s="44"/>
    </row>
    <row r="2474" spans="1:4" x14ac:dyDescent="0.25">
      <c r="A2474" s="3" t="str">
        <f t="shared" ca="1" si="2414"/>
        <v/>
      </c>
      <c r="B2474" s="10" t="str">
        <f t="shared" ref="B2474" ca="1" si="2453">IF(A2474="","","01-04 years")</f>
        <v/>
      </c>
      <c r="C2474" s="44"/>
      <c r="D2474" s="44"/>
    </row>
    <row r="2475" spans="1:4" x14ac:dyDescent="0.25">
      <c r="A2475" s="3" t="str">
        <f t="shared" ca="1" si="2414"/>
        <v/>
      </c>
      <c r="B2475" s="10" t="str">
        <f t="shared" ref="B2475" ca="1" si="2454">IF(A2475="","","05-09 years")</f>
        <v/>
      </c>
      <c r="C2475" s="44"/>
      <c r="D2475" s="44"/>
    </row>
    <row r="2476" spans="1:4" x14ac:dyDescent="0.25">
      <c r="A2476" s="3" t="str">
        <f t="shared" ca="1" si="2414"/>
        <v/>
      </c>
      <c r="B2476" s="10" t="str">
        <f t="shared" ref="B2476" ca="1" si="2455">IF(A2476="","","10-14 years")</f>
        <v/>
      </c>
      <c r="C2476" s="44"/>
      <c r="D2476" s="44"/>
    </row>
    <row r="2477" spans="1:4" x14ac:dyDescent="0.25">
      <c r="A2477" s="3" t="str">
        <f t="shared" ca="1" si="2414"/>
        <v/>
      </c>
      <c r="B2477" s="10" t="str">
        <f t="shared" ref="B2477" ca="1" si="2456">IF(A2477="","","15-19 years")</f>
        <v/>
      </c>
      <c r="C2477" s="44"/>
      <c r="D2477" s="44"/>
    </row>
    <row r="2478" spans="1:4" x14ac:dyDescent="0.25">
      <c r="A2478" s="3" t="str">
        <f t="shared" ca="1" si="2414"/>
        <v/>
      </c>
      <c r="B2478" s="10" t="str">
        <f t="shared" ref="B2478" ca="1" si="2457">IF(A2478="","","20-24 years")</f>
        <v/>
      </c>
      <c r="C2478" s="44"/>
      <c r="D2478" s="44"/>
    </row>
    <row r="2479" spans="1:4" x14ac:dyDescent="0.25">
      <c r="A2479" s="3" t="str">
        <f t="shared" ca="1" si="2414"/>
        <v/>
      </c>
      <c r="B2479" s="10" t="str">
        <f t="shared" ref="B2479" ca="1" si="2458">IF(A2479="","","25-29 years")</f>
        <v/>
      </c>
      <c r="C2479" s="44"/>
      <c r="D2479" s="44"/>
    </row>
    <row r="2480" spans="1:4" x14ac:dyDescent="0.25">
      <c r="A2480" s="3" t="str">
        <f t="shared" ca="1" si="2414"/>
        <v/>
      </c>
      <c r="B2480" s="10" t="str">
        <f t="shared" ref="B2480" ca="1" si="2459">IF(A2480="","","30-34 years")</f>
        <v/>
      </c>
      <c r="C2480" s="44"/>
      <c r="D2480" s="44"/>
    </row>
    <row r="2481" spans="1:4" x14ac:dyDescent="0.25">
      <c r="A2481" s="3" t="str">
        <f t="shared" ca="1" si="2414"/>
        <v/>
      </c>
      <c r="B2481" s="10" t="str">
        <f t="shared" ref="B2481" ca="1" si="2460">IF(A2481="","","35-39 years")</f>
        <v/>
      </c>
      <c r="C2481" s="44"/>
      <c r="D2481" s="44"/>
    </row>
    <row r="2482" spans="1:4" x14ac:dyDescent="0.25">
      <c r="A2482" s="3" t="str">
        <f t="shared" ca="1" si="2414"/>
        <v/>
      </c>
      <c r="B2482" s="10" t="str">
        <f t="shared" ref="B2482" ca="1" si="2461">IF(A2482="","","40-44 years")</f>
        <v/>
      </c>
      <c r="C2482" s="44"/>
      <c r="D2482" s="44"/>
    </row>
    <row r="2483" spans="1:4" x14ac:dyDescent="0.25">
      <c r="A2483" s="3" t="str">
        <f t="shared" ca="1" si="2414"/>
        <v/>
      </c>
      <c r="B2483" s="10" t="str">
        <f t="shared" ref="B2483" ca="1" si="2462">IF(A2483="","","45-49 years")</f>
        <v/>
      </c>
      <c r="C2483" s="44"/>
      <c r="D2483" s="44"/>
    </row>
    <row r="2484" spans="1:4" x14ac:dyDescent="0.25">
      <c r="A2484" s="3" t="str">
        <f t="shared" ca="1" si="2414"/>
        <v/>
      </c>
      <c r="B2484" s="10" t="str">
        <f t="shared" ref="B2484" ca="1" si="2463">IF(A2484="","","50-54 years")</f>
        <v/>
      </c>
      <c r="C2484" s="44"/>
      <c r="D2484" s="44"/>
    </row>
    <row r="2485" spans="1:4" x14ac:dyDescent="0.25">
      <c r="A2485" s="3" t="str">
        <f t="shared" ca="1" si="2414"/>
        <v/>
      </c>
      <c r="B2485" s="10" t="str">
        <f t="shared" ref="B2485" ca="1" si="2464">IF(A2485="","","55-59 years")</f>
        <v/>
      </c>
      <c r="C2485" s="44"/>
      <c r="D2485" s="44"/>
    </row>
    <row r="2486" spans="1:4" x14ac:dyDescent="0.25">
      <c r="A2486" s="3" t="str">
        <f t="shared" ca="1" si="2414"/>
        <v/>
      </c>
      <c r="B2486" s="10" t="str">
        <f t="shared" ref="B2486" ca="1" si="2465">IF(A2486="","","60-64 years")</f>
        <v/>
      </c>
      <c r="C2486" s="44"/>
      <c r="D2486" s="44"/>
    </row>
    <row r="2487" spans="1:4" x14ac:dyDescent="0.25">
      <c r="A2487" s="3" t="str">
        <f t="shared" ca="1" si="2414"/>
        <v/>
      </c>
      <c r="B2487" s="10" t="str">
        <f t="shared" ref="B2487" ca="1" si="2466">IF(A2487="","","65-69 years")</f>
        <v/>
      </c>
      <c r="C2487" s="44"/>
      <c r="D2487" s="44"/>
    </row>
    <row r="2488" spans="1:4" x14ac:dyDescent="0.25">
      <c r="A2488" s="3" t="str">
        <f t="shared" ca="1" si="2414"/>
        <v/>
      </c>
      <c r="B2488" s="10" t="str">
        <f t="shared" ref="B2488" ca="1" si="2467">IF(A2488="","","70-74 years")</f>
        <v/>
      </c>
      <c r="C2488" s="44"/>
      <c r="D2488" s="44"/>
    </row>
    <row r="2489" spans="1:4" x14ac:dyDescent="0.25">
      <c r="A2489" s="3" t="str">
        <f t="shared" ca="1" si="2414"/>
        <v/>
      </c>
      <c r="B2489" s="10" t="str">
        <f t="shared" ref="B2489" ca="1" si="2468">IF(A2489="","","75-79 years")</f>
        <v/>
      </c>
      <c r="C2489" s="44"/>
      <c r="D2489" s="44"/>
    </row>
    <row r="2490" spans="1:4" x14ac:dyDescent="0.25">
      <c r="A2490" s="3" t="str">
        <f t="shared" ca="1" si="2414"/>
        <v/>
      </c>
      <c r="B2490" s="10" t="str">
        <f t="shared" ref="B2490" ca="1" si="2469">IF(A2490="","","80-84 years")</f>
        <v/>
      </c>
      <c r="C2490" s="44"/>
      <c r="D2490" s="44"/>
    </row>
    <row r="2491" spans="1:4" x14ac:dyDescent="0.25">
      <c r="A2491" s="3" t="str">
        <f t="shared" ca="1" si="2414"/>
        <v/>
      </c>
      <c r="B2491" s="10" t="str">
        <f t="shared" ref="B2491" ca="1" si="2470">IF(A2491="","","85+ years")</f>
        <v/>
      </c>
      <c r="C2491" s="44"/>
      <c r="D2491" s="44"/>
    </row>
    <row r="2492" spans="1:4" x14ac:dyDescent="0.25">
      <c r="A2492" s="3" t="str">
        <f t="shared" ca="1" si="2414"/>
        <v/>
      </c>
      <c r="B2492" s="10" t="str">
        <f t="shared" ref="B2492" ca="1" si="2471">IF(A2492="","","00 years")</f>
        <v/>
      </c>
      <c r="C2492" s="44"/>
      <c r="D2492" s="44"/>
    </row>
    <row r="2493" spans="1:4" x14ac:dyDescent="0.25">
      <c r="A2493" s="3" t="str">
        <f t="shared" ca="1" si="2414"/>
        <v/>
      </c>
      <c r="B2493" s="10" t="str">
        <f t="shared" ref="B2493" ca="1" si="2472">IF(A2493="","","01-04 years")</f>
        <v/>
      </c>
      <c r="C2493" s="44"/>
      <c r="D2493" s="44"/>
    </row>
    <row r="2494" spans="1:4" x14ac:dyDescent="0.25">
      <c r="A2494" s="3" t="str">
        <f t="shared" ca="1" si="2414"/>
        <v/>
      </c>
      <c r="B2494" s="10" t="str">
        <f t="shared" ref="B2494" ca="1" si="2473">IF(A2494="","","05-09 years")</f>
        <v/>
      </c>
      <c r="C2494" s="44"/>
      <c r="D2494" s="44"/>
    </row>
    <row r="2495" spans="1:4" x14ac:dyDescent="0.25">
      <c r="A2495" s="3" t="str">
        <f t="shared" ca="1" si="2414"/>
        <v/>
      </c>
      <c r="B2495" s="10" t="str">
        <f t="shared" ref="B2495" ca="1" si="2474">IF(A2495="","","10-14 years")</f>
        <v/>
      </c>
      <c r="C2495" s="44"/>
      <c r="D2495" s="44"/>
    </row>
    <row r="2496" spans="1:4" x14ac:dyDescent="0.25">
      <c r="A2496" s="3" t="str">
        <f t="shared" ca="1" si="2414"/>
        <v/>
      </c>
      <c r="B2496" s="10" t="str">
        <f t="shared" ref="B2496" ca="1" si="2475">IF(A2496="","","15-19 years")</f>
        <v/>
      </c>
      <c r="C2496" s="44"/>
      <c r="D2496" s="44"/>
    </row>
    <row r="2497" spans="1:4" x14ac:dyDescent="0.25">
      <c r="A2497" s="3" t="str">
        <f t="shared" ca="1" si="2414"/>
        <v/>
      </c>
      <c r="B2497" s="10" t="str">
        <f t="shared" ref="B2497" ca="1" si="2476">IF(A2497="","","20-24 years")</f>
        <v/>
      </c>
      <c r="C2497" s="44"/>
      <c r="D2497" s="44"/>
    </row>
    <row r="2498" spans="1:4" x14ac:dyDescent="0.25">
      <c r="A2498" s="3" t="str">
        <f t="shared" ca="1" si="2414"/>
        <v/>
      </c>
      <c r="B2498" s="10" t="str">
        <f t="shared" ref="B2498" ca="1" si="2477">IF(A2498="","","25-29 years")</f>
        <v/>
      </c>
      <c r="C2498" s="44"/>
      <c r="D2498" s="44"/>
    </row>
    <row r="2499" spans="1:4" x14ac:dyDescent="0.25">
      <c r="A2499" s="3" t="str">
        <f t="shared" ca="1" si="2414"/>
        <v/>
      </c>
      <c r="B2499" s="10" t="str">
        <f t="shared" ref="B2499" ca="1" si="2478">IF(A2499="","","30-34 years")</f>
        <v/>
      </c>
      <c r="C2499" s="44"/>
      <c r="D2499" s="44"/>
    </row>
    <row r="2500" spans="1:4" x14ac:dyDescent="0.25">
      <c r="A2500" s="3" t="str">
        <f t="shared" ref="A2500:A2563" ca="1" si="2479">IF(INDIRECT("Regions!A"&amp;FLOOR((ROW()-3)/19,1)+3)="","",INDIRECT("Regions!A"&amp;FLOOR((ROW()-3)/19,1)+3))</f>
        <v/>
      </c>
      <c r="B2500" s="10" t="str">
        <f t="shared" ref="B2500" ca="1" si="2480">IF(A2500="","","35-39 years")</f>
        <v/>
      </c>
      <c r="C2500" s="44"/>
      <c r="D2500" s="44"/>
    </row>
    <row r="2501" spans="1:4" x14ac:dyDescent="0.25">
      <c r="A2501" s="3" t="str">
        <f t="shared" ca="1" si="2479"/>
        <v/>
      </c>
      <c r="B2501" s="10" t="str">
        <f t="shared" ref="B2501" ca="1" si="2481">IF(A2501="","","40-44 years")</f>
        <v/>
      </c>
      <c r="C2501" s="44"/>
      <c r="D2501" s="44"/>
    </row>
    <row r="2502" spans="1:4" x14ac:dyDescent="0.25">
      <c r="A2502" s="3" t="str">
        <f t="shared" ca="1" si="2479"/>
        <v/>
      </c>
      <c r="B2502" s="10" t="str">
        <f t="shared" ref="B2502" ca="1" si="2482">IF(A2502="","","45-49 years")</f>
        <v/>
      </c>
      <c r="C2502" s="44"/>
      <c r="D2502" s="44"/>
    </row>
    <row r="2503" spans="1:4" x14ac:dyDescent="0.25">
      <c r="A2503" s="3" t="str">
        <f t="shared" ca="1" si="2479"/>
        <v/>
      </c>
      <c r="B2503" s="10" t="str">
        <f t="shared" ref="B2503" ca="1" si="2483">IF(A2503="","","50-54 years")</f>
        <v/>
      </c>
      <c r="C2503" s="44"/>
      <c r="D2503" s="44"/>
    </row>
    <row r="2504" spans="1:4" x14ac:dyDescent="0.25">
      <c r="A2504" s="3" t="str">
        <f t="shared" ca="1" si="2479"/>
        <v/>
      </c>
      <c r="B2504" s="10" t="str">
        <f t="shared" ref="B2504" ca="1" si="2484">IF(A2504="","","55-59 years")</f>
        <v/>
      </c>
      <c r="C2504" s="44"/>
      <c r="D2504" s="44"/>
    </row>
    <row r="2505" spans="1:4" x14ac:dyDescent="0.25">
      <c r="A2505" s="3" t="str">
        <f t="shared" ca="1" si="2479"/>
        <v/>
      </c>
      <c r="B2505" s="10" t="str">
        <f t="shared" ref="B2505" ca="1" si="2485">IF(A2505="","","60-64 years")</f>
        <v/>
      </c>
      <c r="C2505" s="44"/>
      <c r="D2505" s="44"/>
    </row>
    <row r="2506" spans="1:4" x14ac:dyDescent="0.25">
      <c r="A2506" s="3" t="str">
        <f t="shared" ca="1" si="2479"/>
        <v/>
      </c>
      <c r="B2506" s="10" t="str">
        <f t="shared" ref="B2506" ca="1" si="2486">IF(A2506="","","65-69 years")</f>
        <v/>
      </c>
      <c r="C2506" s="44"/>
      <c r="D2506" s="44"/>
    </row>
    <row r="2507" spans="1:4" x14ac:dyDescent="0.25">
      <c r="A2507" s="3" t="str">
        <f t="shared" ca="1" si="2479"/>
        <v/>
      </c>
      <c r="B2507" s="10" t="str">
        <f t="shared" ref="B2507" ca="1" si="2487">IF(A2507="","","70-74 years")</f>
        <v/>
      </c>
      <c r="C2507" s="44"/>
      <c r="D2507" s="44"/>
    </row>
    <row r="2508" spans="1:4" x14ac:dyDescent="0.25">
      <c r="A2508" s="3" t="str">
        <f t="shared" ca="1" si="2479"/>
        <v/>
      </c>
      <c r="B2508" s="10" t="str">
        <f t="shared" ref="B2508" ca="1" si="2488">IF(A2508="","","75-79 years")</f>
        <v/>
      </c>
      <c r="C2508" s="44"/>
      <c r="D2508" s="44"/>
    </row>
    <row r="2509" spans="1:4" x14ac:dyDescent="0.25">
      <c r="A2509" s="3" t="str">
        <f t="shared" ca="1" si="2479"/>
        <v/>
      </c>
      <c r="B2509" s="10" t="str">
        <f t="shared" ref="B2509" ca="1" si="2489">IF(A2509="","","80-84 years")</f>
        <v/>
      </c>
      <c r="C2509" s="44"/>
      <c r="D2509" s="44"/>
    </row>
    <row r="2510" spans="1:4" x14ac:dyDescent="0.25">
      <c r="A2510" s="3" t="str">
        <f t="shared" ca="1" si="2479"/>
        <v/>
      </c>
      <c r="B2510" s="10" t="str">
        <f t="shared" ref="B2510" ca="1" si="2490">IF(A2510="","","85+ years")</f>
        <v/>
      </c>
      <c r="C2510" s="44"/>
      <c r="D2510" s="44"/>
    </row>
    <row r="2511" spans="1:4" x14ac:dyDescent="0.25">
      <c r="A2511" s="3" t="str">
        <f t="shared" ca="1" si="2479"/>
        <v/>
      </c>
      <c r="B2511" s="10" t="str">
        <f t="shared" ref="B2511" ca="1" si="2491">IF(A2511="","","00 years")</f>
        <v/>
      </c>
      <c r="C2511" s="44"/>
      <c r="D2511" s="44"/>
    </row>
    <row r="2512" spans="1:4" x14ac:dyDescent="0.25">
      <c r="A2512" s="3" t="str">
        <f t="shared" ca="1" si="2479"/>
        <v/>
      </c>
      <c r="B2512" s="10" t="str">
        <f t="shared" ref="B2512" ca="1" si="2492">IF(A2512="","","01-04 years")</f>
        <v/>
      </c>
      <c r="C2512" s="44"/>
      <c r="D2512" s="44"/>
    </row>
    <row r="2513" spans="1:4" x14ac:dyDescent="0.25">
      <c r="A2513" s="3" t="str">
        <f t="shared" ca="1" si="2479"/>
        <v/>
      </c>
      <c r="B2513" s="10" t="str">
        <f t="shared" ref="B2513" ca="1" si="2493">IF(A2513="","","05-09 years")</f>
        <v/>
      </c>
      <c r="C2513" s="44"/>
      <c r="D2513" s="44"/>
    </row>
    <row r="2514" spans="1:4" x14ac:dyDescent="0.25">
      <c r="A2514" s="3" t="str">
        <f t="shared" ca="1" si="2479"/>
        <v/>
      </c>
      <c r="B2514" s="10" t="str">
        <f t="shared" ref="B2514" ca="1" si="2494">IF(A2514="","","10-14 years")</f>
        <v/>
      </c>
      <c r="C2514" s="44"/>
      <c r="D2514" s="44"/>
    </row>
    <row r="2515" spans="1:4" x14ac:dyDescent="0.25">
      <c r="A2515" s="3" t="str">
        <f t="shared" ca="1" si="2479"/>
        <v/>
      </c>
      <c r="B2515" s="10" t="str">
        <f t="shared" ref="B2515" ca="1" si="2495">IF(A2515="","","15-19 years")</f>
        <v/>
      </c>
      <c r="C2515" s="44"/>
      <c r="D2515" s="44"/>
    </row>
    <row r="2516" spans="1:4" x14ac:dyDescent="0.25">
      <c r="A2516" s="3" t="str">
        <f t="shared" ca="1" si="2479"/>
        <v/>
      </c>
      <c r="B2516" s="10" t="str">
        <f t="shared" ref="B2516" ca="1" si="2496">IF(A2516="","","20-24 years")</f>
        <v/>
      </c>
      <c r="C2516" s="44"/>
      <c r="D2516" s="44"/>
    </row>
    <row r="2517" spans="1:4" x14ac:dyDescent="0.25">
      <c r="A2517" s="3" t="str">
        <f t="shared" ca="1" si="2479"/>
        <v/>
      </c>
      <c r="B2517" s="10" t="str">
        <f t="shared" ref="B2517" ca="1" si="2497">IF(A2517="","","25-29 years")</f>
        <v/>
      </c>
      <c r="C2517" s="44"/>
      <c r="D2517" s="44"/>
    </row>
    <row r="2518" spans="1:4" x14ac:dyDescent="0.25">
      <c r="A2518" s="3" t="str">
        <f t="shared" ca="1" si="2479"/>
        <v/>
      </c>
      <c r="B2518" s="10" t="str">
        <f t="shared" ref="B2518" ca="1" si="2498">IF(A2518="","","30-34 years")</f>
        <v/>
      </c>
      <c r="C2518" s="44"/>
      <c r="D2518" s="44"/>
    </row>
    <row r="2519" spans="1:4" x14ac:dyDescent="0.25">
      <c r="A2519" s="3" t="str">
        <f t="shared" ca="1" si="2479"/>
        <v/>
      </c>
      <c r="B2519" s="10" t="str">
        <f t="shared" ref="B2519" ca="1" si="2499">IF(A2519="","","35-39 years")</f>
        <v/>
      </c>
      <c r="C2519" s="44"/>
      <c r="D2519" s="44"/>
    </row>
    <row r="2520" spans="1:4" x14ac:dyDescent="0.25">
      <c r="A2520" s="3" t="str">
        <f t="shared" ca="1" si="2479"/>
        <v/>
      </c>
      <c r="B2520" s="10" t="str">
        <f t="shared" ref="B2520" ca="1" si="2500">IF(A2520="","","40-44 years")</f>
        <v/>
      </c>
      <c r="C2520" s="44"/>
      <c r="D2520" s="44"/>
    </row>
    <row r="2521" spans="1:4" x14ac:dyDescent="0.25">
      <c r="A2521" s="3" t="str">
        <f t="shared" ca="1" si="2479"/>
        <v/>
      </c>
      <c r="B2521" s="10" t="str">
        <f t="shared" ref="B2521" ca="1" si="2501">IF(A2521="","","45-49 years")</f>
        <v/>
      </c>
      <c r="C2521" s="44"/>
      <c r="D2521" s="44"/>
    </row>
    <row r="2522" spans="1:4" x14ac:dyDescent="0.25">
      <c r="A2522" s="3" t="str">
        <f t="shared" ca="1" si="2479"/>
        <v/>
      </c>
      <c r="B2522" s="10" t="str">
        <f t="shared" ref="B2522" ca="1" si="2502">IF(A2522="","","50-54 years")</f>
        <v/>
      </c>
      <c r="C2522" s="44"/>
      <c r="D2522" s="44"/>
    </row>
    <row r="2523" spans="1:4" x14ac:dyDescent="0.25">
      <c r="A2523" s="3" t="str">
        <f t="shared" ca="1" si="2479"/>
        <v/>
      </c>
      <c r="B2523" s="10" t="str">
        <f t="shared" ref="B2523" ca="1" si="2503">IF(A2523="","","55-59 years")</f>
        <v/>
      </c>
      <c r="C2523" s="44"/>
      <c r="D2523" s="44"/>
    </row>
    <row r="2524" spans="1:4" x14ac:dyDescent="0.25">
      <c r="A2524" s="3" t="str">
        <f t="shared" ca="1" si="2479"/>
        <v/>
      </c>
      <c r="B2524" s="10" t="str">
        <f t="shared" ref="B2524" ca="1" si="2504">IF(A2524="","","60-64 years")</f>
        <v/>
      </c>
      <c r="C2524" s="44"/>
      <c r="D2524" s="44"/>
    </row>
    <row r="2525" spans="1:4" x14ac:dyDescent="0.25">
      <c r="A2525" s="3" t="str">
        <f t="shared" ca="1" si="2479"/>
        <v/>
      </c>
      <c r="B2525" s="10" t="str">
        <f t="shared" ref="B2525" ca="1" si="2505">IF(A2525="","","65-69 years")</f>
        <v/>
      </c>
      <c r="C2525" s="44"/>
      <c r="D2525" s="44"/>
    </row>
    <row r="2526" spans="1:4" x14ac:dyDescent="0.25">
      <c r="A2526" s="3" t="str">
        <f t="shared" ca="1" si="2479"/>
        <v/>
      </c>
      <c r="B2526" s="10" t="str">
        <f t="shared" ref="B2526" ca="1" si="2506">IF(A2526="","","70-74 years")</f>
        <v/>
      </c>
      <c r="C2526" s="44"/>
      <c r="D2526" s="44"/>
    </row>
    <row r="2527" spans="1:4" x14ac:dyDescent="0.25">
      <c r="A2527" s="3" t="str">
        <f t="shared" ca="1" si="2479"/>
        <v/>
      </c>
      <c r="B2527" s="10" t="str">
        <f t="shared" ref="B2527" ca="1" si="2507">IF(A2527="","","75-79 years")</f>
        <v/>
      </c>
      <c r="C2527" s="44"/>
      <c r="D2527" s="44"/>
    </row>
    <row r="2528" spans="1:4" x14ac:dyDescent="0.25">
      <c r="A2528" s="3" t="str">
        <f t="shared" ca="1" si="2479"/>
        <v/>
      </c>
      <c r="B2528" s="10" t="str">
        <f t="shared" ref="B2528" ca="1" si="2508">IF(A2528="","","80-84 years")</f>
        <v/>
      </c>
      <c r="C2528" s="44"/>
      <c r="D2528" s="44"/>
    </row>
    <row r="2529" spans="1:4" x14ac:dyDescent="0.25">
      <c r="A2529" s="3" t="str">
        <f t="shared" ca="1" si="2479"/>
        <v/>
      </c>
      <c r="B2529" s="10" t="str">
        <f t="shared" ref="B2529" ca="1" si="2509">IF(A2529="","","85+ years")</f>
        <v/>
      </c>
      <c r="C2529" s="44"/>
      <c r="D2529" s="44"/>
    </row>
    <row r="2530" spans="1:4" x14ac:dyDescent="0.25">
      <c r="A2530" s="3" t="str">
        <f t="shared" ca="1" si="2479"/>
        <v/>
      </c>
      <c r="B2530" s="10" t="str">
        <f t="shared" ref="B2530" ca="1" si="2510">IF(A2530="","","00 years")</f>
        <v/>
      </c>
      <c r="C2530" s="44"/>
      <c r="D2530" s="44"/>
    </row>
    <row r="2531" spans="1:4" x14ac:dyDescent="0.25">
      <c r="A2531" s="3" t="str">
        <f t="shared" ca="1" si="2479"/>
        <v/>
      </c>
      <c r="B2531" s="10" t="str">
        <f t="shared" ref="B2531" ca="1" si="2511">IF(A2531="","","01-04 years")</f>
        <v/>
      </c>
      <c r="C2531" s="44"/>
      <c r="D2531" s="44"/>
    </row>
    <row r="2532" spans="1:4" x14ac:dyDescent="0.25">
      <c r="A2532" s="3" t="str">
        <f t="shared" ca="1" si="2479"/>
        <v/>
      </c>
      <c r="B2532" s="10" t="str">
        <f t="shared" ref="B2532" ca="1" si="2512">IF(A2532="","","05-09 years")</f>
        <v/>
      </c>
      <c r="C2532" s="44"/>
      <c r="D2532" s="44"/>
    </row>
    <row r="2533" spans="1:4" x14ac:dyDescent="0.25">
      <c r="A2533" s="3" t="str">
        <f t="shared" ca="1" si="2479"/>
        <v/>
      </c>
      <c r="B2533" s="10" t="str">
        <f t="shared" ref="B2533" ca="1" si="2513">IF(A2533="","","10-14 years")</f>
        <v/>
      </c>
      <c r="C2533" s="44"/>
      <c r="D2533" s="44"/>
    </row>
    <row r="2534" spans="1:4" x14ac:dyDescent="0.25">
      <c r="A2534" s="3" t="str">
        <f t="shared" ca="1" si="2479"/>
        <v/>
      </c>
      <c r="B2534" s="10" t="str">
        <f t="shared" ref="B2534" ca="1" si="2514">IF(A2534="","","15-19 years")</f>
        <v/>
      </c>
      <c r="C2534" s="44"/>
      <c r="D2534" s="44"/>
    </row>
    <row r="2535" spans="1:4" x14ac:dyDescent="0.25">
      <c r="A2535" s="3" t="str">
        <f t="shared" ca="1" si="2479"/>
        <v/>
      </c>
      <c r="B2535" s="10" t="str">
        <f t="shared" ref="B2535" ca="1" si="2515">IF(A2535="","","20-24 years")</f>
        <v/>
      </c>
      <c r="C2535" s="44"/>
      <c r="D2535" s="44"/>
    </row>
    <row r="2536" spans="1:4" x14ac:dyDescent="0.25">
      <c r="A2536" s="3" t="str">
        <f t="shared" ca="1" si="2479"/>
        <v/>
      </c>
      <c r="B2536" s="10" t="str">
        <f t="shared" ref="B2536" ca="1" si="2516">IF(A2536="","","25-29 years")</f>
        <v/>
      </c>
      <c r="C2536" s="44"/>
      <c r="D2536" s="44"/>
    </row>
    <row r="2537" spans="1:4" x14ac:dyDescent="0.25">
      <c r="A2537" s="3" t="str">
        <f t="shared" ca="1" si="2479"/>
        <v/>
      </c>
      <c r="B2537" s="10" t="str">
        <f t="shared" ref="B2537" ca="1" si="2517">IF(A2537="","","30-34 years")</f>
        <v/>
      </c>
      <c r="C2537" s="44"/>
      <c r="D2537" s="44"/>
    </row>
    <row r="2538" spans="1:4" x14ac:dyDescent="0.25">
      <c r="A2538" s="3" t="str">
        <f t="shared" ca="1" si="2479"/>
        <v/>
      </c>
      <c r="B2538" s="10" t="str">
        <f t="shared" ref="B2538" ca="1" si="2518">IF(A2538="","","35-39 years")</f>
        <v/>
      </c>
      <c r="C2538" s="44"/>
      <c r="D2538" s="44"/>
    </row>
    <row r="2539" spans="1:4" x14ac:dyDescent="0.25">
      <c r="A2539" s="3" t="str">
        <f t="shared" ca="1" si="2479"/>
        <v/>
      </c>
      <c r="B2539" s="10" t="str">
        <f t="shared" ref="B2539" ca="1" si="2519">IF(A2539="","","40-44 years")</f>
        <v/>
      </c>
      <c r="C2539" s="44"/>
      <c r="D2539" s="44"/>
    </row>
    <row r="2540" spans="1:4" x14ac:dyDescent="0.25">
      <c r="A2540" s="3" t="str">
        <f t="shared" ca="1" si="2479"/>
        <v/>
      </c>
      <c r="B2540" s="10" t="str">
        <f t="shared" ref="B2540" ca="1" si="2520">IF(A2540="","","45-49 years")</f>
        <v/>
      </c>
      <c r="C2540" s="44"/>
      <c r="D2540" s="44"/>
    </row>
    <row r="2541" spans="1:4" x14ac:dyDescent="0.25">
      <c r="A2541" s="3" t="str">
        <f t="shared" ca="1" si="2479"/>
        <v/>
      </c>
      <c r="B2541" s="10" t="str">
        <f t="shared" ref="B2541" ca="1" si="2521">IF(A2541="","","50-54 years")</f>
        <v/>
      </c>
      <c r="C2541" s="44"/>
      <c r="D2541" s="44"/>
    </row>
    <row r="2542" spans="1:4" x14ac:dyDescent="0.25">
      <c r="A2542" s="3" t="str">
        <f t="shared" ca="1" si="2479"/>
        <v/>
      </c>
      <c r="B2542" s="10" t="str">
        <f t="shared" ref="B2542" ca="1" si="2522">IF(A2542="","","55-59 years")</f>
        <v/>
      </c>
      <c r="C2542" s="44"/>
      <c r="D2542" s="44"/>
    </row>
    <row r="2543" spans="1:4" x14ac:dyDescent="0.25">
      <c r="A2543" s="3" t="str">
        <f t="shared" ca="1" si="2479"/>
        <v/>
      </c>
      <c r="B2543" s="10" t="str">
        <f t="shared" ref="B2543" ca="1" si="2523">IF(A2543="","","60-64 years")</f>
        <v/>
      </c>
      <c r="C2543" s="44"/>
      <c r="D2543" s="44"/>
    </row>
    <row r="2544" spans="1:4" x14ac:dyDescent="0.25">
      <c r="A2544" s="3" t="str">
        <f t="shared" ca="1" si="2479"/>
        <v/>
      </c>
      <c r="B2544" s="10" t="str">
        <f t="shared" ref="B2544" ca="1" si="2524">IF(A2544="","","65-69 years")</f>
        <v/>
      </c>
      <c r="C2544" s="44"/>
      <c r="D2544" s="44"/>
    </row>
    <row r="2545" spans="1:4" x14ac:dyDescent="0.25">
      <c r="A2545" s="3" t="str">
        <f t="shared" ca="1" si="2479"/>
        <v/>
      </c>
      <c r="B2545" s="10" t="str">
        <f t="shared" ref="B2545" ca="1" si="2525">IF(A2545="","","70-74 years")</f>
        <v/>
      </c>
      <c r="C2545" s="44"/>
      <c r="D2545" s="44"/>
    </row>
    <row r="2546" spans="1:4" x14ac:dyDescent="0.25">
      <c r="A2546" s="3" t="str">
        <f t="shared" ca="1" si="2479"/>
        <v/>
      </c>
      <c r="B2546" s="10" t="str">
        <f t="shared" ref="B2546" ca="1" si="2526">IF(A2546="","","75-79 years")</f>
        <v/>
      </c>
      <c r="C2546" s="44"/>
      <c r="D2546" s="44"/>
    </row>
    <row r="2547" spans="1:4" x14ac:dyDescent="0.25">
      <c r="A2547" s="3" t="str">
        <f t="shared" ca="1" si="2479"/>
        <v/>
      </c>
      <c r="B2547" s="10" t="str">
        <f t="shared" ref="B2547" ca="1" si="2527">IF(A2547="","","80-84 years")</f>
        <v/>
      </c>
      <c r="C2547" s="44"/>
      <c r="D2547" s="44"/>
    </row>
    <row r="2548" spans="1:4" x14ac:dyDescent="0.25">
      <c r="A2548" s="3" t="str">
        <f t="shared" ca="1" si="2479"/>
        <v/>
      </c>
      <c r="B2548" s="10" t="str">
        <f t="shared" ref="B2548" ca="1" si="2528">IF(A2548="","","85+ years")</f>
        <v/>
      </c>
      <c r="C2548" s="44"/>
      <c r="D2548" s="44"/>
    </row>
    <row r="2549" spans="1:4" x14ac:dyDescent="0.25">
      <c r="A2549" s="3" t="str">
        <f t="shared" ca="1" si="2479"/>
        <v/>
      </c>
      <c r="B2549" s="10" t="str">
        <f t="shared" ref="B2549" ca="1" si="2529">IF(A2549="","","00 years")</f>
        <v/>
      </c>
      <c r="C2549" s="44"/>
      <c r="D2549" s="44"/>
    </row>
    <row r="2550" spans="1:4" x14ac:dyDescent="0.25">
      <c r="A2550" s="3" t="str">
        <f t="shared" ca="1" si="2479"/>
        <v/>
      </c>
      <c r="B2550" s="10" t="str">
        <f t="shared" ref="B2550" ca="1" si="2530">IF(A2550="","","01-04 years")</f>
        <v/>
      </c>
      <c r="C2550" s="44"/>
      <c r="D2550" s="44"/>
    </row>
    <row r="2551" spans="1:4" x14ac:dyDescent="0.25">
      <c r="A2551" s="3" t="str">
        <f t="shared" ca="1" si="2479"/>
        <v/>
      </c>
      <c r="B2551" s="10" t="str">
        <f t="shared" ref="B2551" ca="1" si="2531">IF(A2551="","","05-09 years")</f>
        <v/>
      </c>
      <c r="C2551" s="44"/>
      <c r="D2551" s="44"/>
    </row>
    <row r="2552" spans="1:4" x14ac:dyDescent="0.25">
      <c r="A2552" s="3" t="str">
        <f t="shared" ca="1" si="2479"/>
        <v/>
      </c>
      <c r="B2552" s="10" t="str">
        <f t="shared" ref="B2552" ca="1" si="2532">IF(A2552="","","10-14 years")</f>
        <v/>
      </c>
      <c r="C2552" s="44"/>
      <c r="D2552" s="44"/>
    </row>
    <row r="2553" spans="1:4" x14ac:dyDescent="0.25">
      <c r="A2553" s="3" t="str">
        <f t="shared" ca="1" si="2479"/>
        <v/>
      </c>
      <c r="B2553" s="10" t="str">
        <f t="shared" ref="B2553" ca="1" si="2533">IF(A2553="","","15-19 years")</f>
        <v/>
      </c>
      <c r="C2553" s="44"/>
      <c r="D2553" s="44"/>
    </row>
    <row r="2554" spans="1:4" x14ac:dyDescent="0.25">
      <c r="A2554" s="3" t="str">
        <f t="shared" ca="1" si="2479"/>
        <v/>
      </c>
      <c r="B2554" s="10" t="str">
        <f t="shared" ref="B2554" ca="1" si="2534">IF(A2554="","","20-24 years")</f>
        <v/>
      </c>
      <c r="C2554" s="44"/>
      <c r="D2554" s="44"/>
    </row>
    <row r="2555" spans="1:4" x14ac:dyDescent="0.25">
      <c r="A2555" s="3" t="str">
        <f t="shared" ca="1" si="2479"/>
        <v/>
      </c>
      <c r="B2555" s="10" t="str">
        <f t="shared" ref="B2555" ca="1" si="2535">IF(A2555="","","25-29 years")</f>
        <v/>
      </c>
      <c r="C2555" s="44"/>
      <c r="D2555" s="44"/>
    </row>
    <row r="2556" spans="1:4" x14ac:dyDescent="0.25">
      <c r="A2556" s="3" t="str">
        <f t="shared" ca="1" si="2479"/>
        <v/>
      </c>
      <c r="B2556" s="10" t="str">
        <f t="shared" ref="B2556" ca="1" si="2536">IF(A2556="","","30-34 years")</f>
        <v/>
      </c>
      <c r="C2556" s="44"/>
      <c r="D2556" s="44"/>
    </row>
    <row r="2557" spans="1:4" x14ac:dyDescent="0.25">
      <c r="A2557" s="3" t="str">
        <f t="shared" ca="1" si="2479"/>
        <v/>
      </c>
      <c r="B2557" s="10" t="str">
        <f t="shared" ref="B2557" ca="1" si="2537">IF(A2557="","","35-39 years")</f>
        <v/>
      </c>
      <c r="C2557" s="44"/>
      <c r="D2557" s="44"/>
    </row>
    <row r="2558" spans="1:4" x14ac:dyDescent="0.25">
      <c r="A2558" s="3" t="str">
        <f t="shared" ca="1" si="2479"/>
        <v/>
      </c>
      <c r="B2558" s="10" t="str">
        <f t="shared" ref="B2558" ca="1" si="2538">IF(A2558="","","40-44 years")</f>
        <v/>
      </c>
      <c r="C2558" s="44"/>
      <c r="D2558" s="44"/>
    </row>
    <row r="2559" spans="1:4" x14ac:dyDescent="0.25">
      <c r="A2559" s="3" t="str">
        <f t="shared" ca="1" si="2479"/>
        <v/>
      </c>
      <c r="B2559" s="10" t="str">
        <f t="shared" ref="B2559" ca="1" si="2539">IF(A2559="","","45-49 years")</f>
        <v/>
      </c>
      <c r="C2559" s="44"/>
      <c r="D2559" s="44"/>
    </row>
    <row r="2560" spans="1:4" x14ac:dyDescent="0.25">
      <c r="A2560" s="3" t="str">
        <f t="shared" ca="1" si="2479"/>
        <v/>
      </c>
      <c r="B2560" s="10" t="str">
        <f t="shared" ref="B2560" ca="1" si="2540">IF(A2560="","","50-54 years")</f>
        <v/>
      </c>
      <c r="C2560" s="44"/>
      <c r="D2560" s="44"/>
    </row>
    <row r="2561" spans="1:4" x14ac:dyDescent="0.25">
      <c r="A2561" s="3" t="str">
        <f t="shared" ca="1" si="2479"/>
        <v/>
      </c>
      <c r="B2561" s="10" t="str">
        <f t="shared" ref="B2561" ca="1" si="2541">IF(A2561="","","55-59 years")</f>
        <v/>
      </c>
      <c r="C2561" s="44"/>
      <c r="D2561" s="44"/>
    </row>
    <row r="2562" spans="1:4" x14ac:dyDescent="0.25">
      <c r="A2562" s="3" t="str">
        <f t="shared" ca="1" si="2479"/>
        <v/>
      </c>
      <c r="B2562" s="10" t="str">
        <f t="shared" ref="B2562" ca="1" si="2542">IF(A2562="","","60-64 years")</f>
        <v/>
      </c>
      <c r="C2562" s="44"/>
      <c r="D2562" s="44"/>
    </row>
    <row r="2563" spans="1:4" x14ac:dyDescent="0.25">
      <c r="A2563" s="3" t="str">
        <f t="shared" ca="1" si="2479"/>
        <v/>
      </c>
      <c r="B2563" s="10" t="str">
        <f t="shared" ref="B2563" ca="1" si="2543">IF(A2563="","","65-69 years")</f>
        <v/>
      </c>
      <c r="C2563" s="44"/>
      <c r="D2563" s="44"/>
    </row>
    <row r="2564" spans="1:4" x14ac:dyDescent="0.25">
      <c r="A2564" s="3" t="str">
        <f t="shared" ref="A2564:A2627" ca="1" si="2544">IF(INDIRECT("Regions!A"&amp;FLOOR((ROW()-3)/19,1)+3)="","",INDIRECT("Regions!A"&amp;FLOOR((ROW()-3)/19,1)+3))</f>
        <v/>
      </c>
      <c r="B2564" s="10" t="str">
        <f t="shared" ref="B2564" ca="1" si="2545">IF(A2564="","","70-74 years")</f>
        <v/>
      </c>
      <c r="C2564" s="44"/>
      <c r="D2564" s="44"/>
    </row>
    <row r="2565" spans="1:4" x14ac:dyDescent="0.25">
      <c r="A2565" s="3" t="str">
        <f t="shared" ca="1" si="2544"/>
        <v/>
      </c>
      <c r="B2565" s="10" t="str">
        <f t="shared" ref="B2565" ca="1" si="2546">IF(A2565="","","75-79 years")</f>
        <v/>
      </c>
      <c r="C2565" s="44"/>
      <c r="D2565" s="44"/>
    </row>
    <row r="2566" spans="1:4" x14ac:dyDescent="0.25">
      <c r="A2566" s="3" t="str">
        <f t="shared" ca="1" si="2544"/>
        <v/>
      </c>
      <c r="B2566" s="10" t="str">
        <f t="shared" ref="B2566" ca="1" si="2547">IF(A2566="","","80-84 years")</f>
        <v/>
      </c>
      <c r="C2566" s="44"/>
      <c r="D2566" s="44"/>
    </row>
    <row r="2567" spans="1:4" x14ac:dyDescent="0.25">
      <c r="A2567" s="3" t="str">
        <f t="shared" ca="1" si="2544"/>
        <v/>
      </c>
      <c r="B2567" s="10" t="str">
        <f t="shared" ref="B2567" ca="1" si="2548">IF(A2567="","","85+ years")</f>
        <v/>
      </c>
      <c r="C2567" s="44"/>
      <c r="D2567" s="44"/>
    </row>
    <row r="2568" spans="1:4" x14ac:dyDescent="0.25">
      <c r="A2568" s="3" t="str">
        <f t="shared" ca="1" si="2544"/>
        <v/>
      </c>
      <c r="B2568" s="10" t="str">
        <f t="shared" ref="B2568" ca="1" si="2549">IF(A2568="","","00 years")</f>
        <v/>
      </c>
      <c r="C2568" s="44"/>
      <c r="D2568" s="44"/>
    </row>
    <row r="2569" spans="1:4" x14ac:dyDescent="0.25">
      <c r="A2569" s="3" t="str">
        <f t="shared" ca="1" si="2544"/>
        <v/>
      </c>
      <c r="B2569" s="10" t="str">
        <f t="shared" ref="B2569" ca="1" si="2550">IF(A2569="","","01-04 years")</f>
        <v/>
      </c>
      <c r="C2569" s="44"/>
      <c r="D2569" s="44"/>
    </row>
    <row r="2570" spans="1:4" x14ac:dyDescent="0.25">
      <c r="A2570" s="3" t="str">
        <f t="shared" ca="1" si="2544"/>
        <v/>
      </c>
      <c r="B2570" s="10" t="str">
        <f t="shared" ref="B2570" ca="1" si="2551">IF(A2570="","","05-09 years")</f>
        <v/>
      </c>
      <c r="C2570" s="44"/>
      <c r="D2570" s="44"/>
    </row>
    <row r="2571" spans="1:4" x14ac:dyDescent="0.25">
      <c r="A2571" s="3" t="str">
        <f t="shared" ca="1" si="2544"/>
        <v/>
      </c>
      <c r="B2571" s="10" t="str">
        <f t="shared" ref="B2571" ca="1" si="2552">IF(A2571="","","10-14 years")</f>
        <v/>
      </c>
      <c r="C2571" s="44"/>
      <c r="D2571" s="44"/>
    </row>
    <row r="2572" spans="1:4" x14ac:dyDescent="0.25">
      <c r="A2572" s="3" t="str">
        <f t="shared" ca="1" si="2544"/>
        <v/>
      </c>
      <c r="B2572" s="10" t="str">
        <f t="shared" ref="B2572" ca="1" si="2553">IF(A2572="","","15-19 years")</f>
        <v/>
      </c>
      <c r="C2572" s="44"/>
      <c r="D2572" s="44"/>
    </row>
    <row r="2573" spans="1:4" x14ac:dyDescent="0.25">
      <c r="A2573" s="3" t="str">
        <f t="shared" ca="1" si="2544"/>
        <v/>
      </c>
      <c r="B2573" s="10" t="str">
        <f t="shared" ref="B2573" ca="1" si="2554">IF(A2573="","","20-24 years")</f>
        <v/>
      </c>
      <c r="C2573" s="44"/>
      <c r="D2573" s="44"/>
    </row>
    <row r="2574" spans="1:4" x14ac:dyDescent="0.25">
      <c r="A2574" s="3" t="str">
        <f t="shared" ca="1" si="2544"/>
        <v/>
      </c>
      <c r="B2574" s="10" t="str">
        <f t="shared" ref="B2574" ca="1" si="2555">IF(A2574="","","25-29 years")</f>
        <v/>
      </c>
      <c r="C2574" s="44"/>
      <c r="D2574" s="44"/>
    </row>
    <row r="2575" spans="1:4" x14ac:dyDescent="0.25">
      <c r="A2575" s="3" t="str">
        <f t="shared" ca="1" si="2544"/>
        <v/>
      </c>
      <c r="B2575" s="10" t="str">
        <f t="shared" ref="B2575" ca="1" si="2556">IF(A2575="","","30-34 years")</f>
        <v/>
      </c>
      <c r="C2575" s="44"/>
      <c r="D2575" s="44"/>
    </row>
    <row r="2576" spans="1:4" x14ac:dyDescent="0.25">
      <c r="A2576" s="3" t="str">
        <f t="shared" ca="1" si="2544"/>
        <v/>
      </c>
      <c r="B2576" s="10" t="str">
        <f t="shared" ref="B2576" ca="1" si="2557">IF(A2576="","","35-39 years")</f>
        <v/>
      </c>
      <c r="C2576" s="44"/>
      <c r="D2576" s="44"/>
    </row>
    <row r="2577" spans="1:4" x14ac:dyDescent="0.25">
      <c r="A2577" s="3" t="str">
        <f t="shared" ca="1" si="2544"/>
        <v/>
      </c>
      <c r="B2577" s="10" t="str">
        <f t="shared" ref="B2577" ca="1" si="2558">IF(A2577="","","40-44 years")</f>
        <v/>
      </c>
      <c r="C2577" s="44"/>
      <c r="D2577" s="44"/>
    </row>
    <row r="2578" spans="1:4" x14ac:dyDescent="0.25">
      <c r="A2578" s="3" t="str">
        <f t="shared" ca="1" si="2544"/>
        <v/>
      </c>
      <c r="B2578" s="10" t="str">
        <f t="shared" ref="B2578" ca="1" si="2559">IF(A2578="","","45-49 years")</f>
        <v/>
      </c>
      <c r="C2578" s="44"/>
      <c r="D2578" s="44"/>
    </row>
    <row r="2579" spans="1:4" x14ac:dyDescent="0.25">
      <c r="A2579" s="3" t="str">
        <f t="shared" ca="1" si="2544"/>
        <v/>
      </c>
      <c r="B2579" s="10" t="str">
        <f t="shared" ref="B2579" ca="1" si="2560">IF(A2579="","","50-54 years")</f>
        <v/>
      </c>
      <c r="C2579" s="44"/>
      <c r="D2579" s="44"/>
    </row>
    <row r="2580" spans="1:4" x14ac:dyDescent="0.25">
      <c r="A2580" s="3" t="str">
        <f t="shared" ca="1" si="2544"/>
        <v/>
      </c>
      <c r="B2580" s="10" t="str">
        <f t="shared" ref="B2580" ca="1" si="2561">IF(A2580="","","55-59 years")</f>
        <v/>
      </c>
      <c r="C2580" s="44"/>
      <c r="D2580" s="44"/>
    </row>
    <row r="2581" spans="1:4" x14ac:dyDescent="0.25">
      <c r="A2581" s="3" t="str">
        <f t="shared" ca="1" si="2544"/>
        <v/>
      </c>
      <c r="B2581" s="10" t="str">
        <f t="shared" ref="B2581" ca="1" si="2562">IF(A2581="","","60-64 years")</f>
        <v/>
      </c>
      <c r="C2581" s="44"/>
      <c r="D2581" s="44"/>
    </row>
    <row r="2582" spans="1:4" x14ac:dyDescent="0.25">
      <c r="A2582" s="3" t="str">
        <f t="shared" ca="1" si="2544"/>
        <v/>
      </c>
      <c r="B2582" s="10" t="str">
        <f t="shared" ref="B2582" ca="1" si="2563">IF(A2582="","","65-69 years")</f>
        <v/>
      </c>
      <c r="C2582" s="44"/>
      <c r="D2582" s="44"/>
    </row>
    <row r="2583" spans="1:4" x14ac:dyDescent="0.25">
      <c r="A2583" s="3" t="str">
        <f t="shared" ca="1" si="2544"/>
        <v/>
      </c>
      <c r="B2583" s="10" t="str">
        <f t="shared" ref="B2583" ca="1" si="2564">IF(A2583="","","70-74 years")</f>
        <v/>
      </c>
      <c r="C2583" s="44"/>
      <c r="D2583" s="44"/>
    </row>
    <row r="2584" spans="1:4" x14ac:dyDescent="0.25">
      <c r="A2584" s="3" t="str">
        <f t="shared" ca="1" si="2544"/>
        <v/>
      </c>
      <c r="B2584" s="10" t="str">
        <f t="shared" ref="B2584" ca="1" si="2565">IF(A2584="","","75-79 years")</f>
        <v/>
      </c>
      <c r="C2584" s="44"/>
      <c r="D2584" s="44"/>
    </row>
    <row r="2585" spans="1:4" x14ac:dyDescent="0.25">
      <c r="A2585" s="3" t="str">
        <f t="shared" ca="1" si="2544"/>
        <v/>
      </c>
      <c r="B2585" s="10" t="str">
        <f t="shared" ref="B2585" ca="1" si="2566">IF(A2585="","","80-84 years")</f>
        <v/>
      </c>
      <c r="C2585" s="44"/>
      <c r="D2585" s="44"/>
    </row>
    <row r="2586" spans="1:4" x14ac:dyDescent="0.25">
      <c r="A2586" s="3" t="str">
        <f t="shared" ca="1" si="2544"/>
        <v/>
      </c>
      <c r="B2586" s="10" t="str">
        <f t="shared" ref="B2586" ca="1" si="2567">IF(A2586="","","85+ years")</f>
        <v/>
      </c>
      <c r="C2586" s="44"/>
      <c r="D2586" s="44"/>
    </row>
    <row r="2587" spans="1:4" x14ac:dyDescent="0.25">
      <c r="A2587" s="3" t="str">
        <f t="shared" ca="1" si="2544"/>
        <v/>
      </c>
      <c r="B2587" s="10" t="str">
        <f t="shared" ref="B2587" ca="1" si="2568">IF(A2587="","","00 years")</f>
        <v/>
      </c>
      <c r="C2587" s="44"/>
      <c r="D2587" s="44"/>
    </row>
    <row r="2588" spans="1:4" x14ac:dyDescent="0.25">
      <c r="A2588" s="3" t="str">
        <f t="shared" ca="1" si="2544"/>
        <v/>
      </c>
      <c r="B2588" s="10" t="str">
        <f t="shared" ref="B2588" ca="1" si="2569">IF(A2588="","","01-04 years")</f>
        <v/>
      </c>
      <c r="C2588" s="44"/>
      <c r="D2588" s="44"/>
    </row>
    <row r="2589" spans="1:4" x14ac:dyDescent="0.25">
      <c r="A2589" s="3" t="str">
        <f t="shared" ca="1" si="2544"/>
        <v/>
      </c>
      <c r="B2589" s="10" t="str">
        <f t="shared" ref="B2589" ca="1" si="2570">IF(A2589="","","05-09 years")</f>
        <v/>
      </c>
      <c r="C2589" s="44"/>
      <c r="D2589" s="44"/>
    </row>
    <row r="2590" spans="1:4" x14ac:dyDescent="0.25">
      <c r="A2590" s="3" t="str">
        <f t="shared" ca="1" si="2544"/>
        <v/>
      </c>
      <c r="B2590" s="10" t="str">
        <f t="shared" ref="B2590" ca="1" si="2571">IF(A2590="","","10-14 years")</f>
        <v/>
      </c>
      <c r="C2590" s="44"/>
      <c r="D2590" s="44"/>
    </row>
    <row r="2591" spans="1:4" x14ac:dyDescent="0.25">
      <c r="A2591" s="3" t="str">
        <f t="shared" ca="1" si="2544"/>
        <v/>
      </c>
      <c r="B2591" s="10" t="str">
        <f t="shared" ref="B2591" ca="1" si="2572">IF(A2591="","","15-19 years")</f>
        <v/>
      </c>
      <c r="C2591" s="44"/>
      <c r="D2591" s="44"/>
    </row>
    <row r="2592" spans="1:4" x14ac:dyDescent="0.25">
      <c r="A2592" s="3" t="str">
        <f t="shared" ca="1" si="2544"/>
        <v/>
      </c>
      <c r="B2592" s="10" t="str">
        <f t="shared" ref="B2592" ca="1" si="2573">IF(A2592="","","20-24 years")</f>
        <v/>
      </c>
      <c r="C2592" s="44"/>
      <c r="D2592" s="44"/>
    </row>
    <row r="2593" spans="1:4" x14ac:dyDescent="0.25">
      <c r="A2593" s="3" t="str">
        <f t="shared" ca="1" si="2544"/>
        <v/>
      </c>
      <c r="B2593" s="10" t="str">
        <f t="shared" ref="B2593" ca="1" si="2574">IF(A2593="","","25-29 years")</f>
        <v/>
      </c>
      <c r="C2593" s="44"/>
      <c r="D2593" s="44"/>
    </row>
    <row r="2594" spans="1:4" x14ac:dyDescent="0.25">
      <c r="A2594" s="3" t="str">
        <f t="shared" ca="1" si="2544"/>
        <v/>
      </c>
      <c r="B2594" s="10" t="str">
        <f t="shared" ref="B2594" ca="1" si="2575">IF(A2594="","","30-34 years")</f>
        <v/>
      </c>
      <c r="C2594" s="44"/>
      <c r="D2594" s="44"/>
    </row>
    <row r="2595" spans="1:4" x14ac:dyDescent="0.25">
      <c r="A2595" s="3" t="str">
        <f t="shared" ca="1" si="2544"/>
        <v/>
      </c>
      <c r="B2595" s="10" t="str">
        <f t="shared" ref="B2595" ca="1" si="2576">IF(A2595="","","35-39 years")</f>
        <v/>
      </c>
      <c r="C2595" s="44"/>
      <c r="D2595" s="44"/>
    </row>
    <row r="2596" spans="1:4" x14ac:dyDescent="0.25">
      <c r="A2596" s="3" t="str">
        <f t="shared" ca="1" si="2544"/>
        <v/>
      </c>
      <c r="B2596" s="10" t="str">
        <f t="shared" ref="B2596" ca="1" si="2577">IF(A2596="","","40-44 years")</f>
        <v/>
      </c>
      <c r="C2596" s="44"/>
      <c r="D2596" s="44"/>
    </row>
    <row r="2597" spans="1:4" x14ac:dyDescent="0.25">
      <c r="A2597" s="3" t="str">
        <f t="shared" ca="1" si="2544"/>
        <v/>
      </c>
      <c r="B2597" s="10" t="str">
        <f t="shared" ref="B2597" ca="1" si="2578">IF(A2597="","","45-49 years")</f>
        <v/>
      </c>
      <c r="C2597" s="44"/>
      <c r="D2597" s="44"/>
    </row>
    <row r="2598" spans="1:4" x14ac:dyDescent="0.25">
      <c r="A2598" s="3" t="str">
        <f t="shared" ca="1" si="2544"/>
        <v/>
      </c>
      <c r="B2598" s="10" t="str">
        <f t="shared" ref="B2598" ca="1" si="2579">IF(A2598="","","50-54 years")</f>
        <v/>
      </c>
      <c r="C2598" s="44"/>
      <c r="D2598" s="44"/>
    </row>
    <row r="2599" spans="1:4" x14ac:dyDescent="0.25">
      <c r="A2599" s="3" t="str">
        <f t="shared" ca="1" si="2544"/>
        <v/>
      </c>
      <c r="B2599" s="10" t="str">
        <f t="shared" ref="B2599" ca="1" si="2580">IF(A2599="","","55-59 years")</f>
        <v/>
      </c>
      <c r="C2599" s="44"/>
      <c r="D2599" s="44"/>
    </row>
    <row r="2600" spans="1:4" x14ac:dyDescent="0.25">
      <c r="A2600" s="3" t="str">
        <f t="shared" ca="1" si="2544"/>
        <v/>
      </c>
      <c r="B2600" s="10" t="str">
        <f t="shared" ref="B2600" ca="1" si="2581">IF(A2600="","","60-64 years")</f>
        <v/>
      </c>
      <c r="C2600" s="44"/>
      <c r="D2600" s="44"/>
    </row>
    <row r="2601" spans="1:4" x14ac:dyDescent="0.25">
      <c r="A2601" s="3" t="str">
        <f t="shared" ca="1" si="2544"/>
        <v/>
      </c>
      <c r="B2601" s="10" t="str">
        <f t="shared" ref="B2601" ca="1" si="2582">IF(A2601="","","65-69 years")</f>
        <v/>
      </c>
      <c r="C2601" s="44"/>
      <c r="D2601" s="44"/>
    </row>
    <row r="2602" spans="1:4" x14ac:dyDescent="0.25">
      <c r="A2602" s="3" t="str">
        <f t="shared" ca="1" si="2544"/>
        <v/>
      </c>
      <c r="B2602" s="10" t="str">
        <f t="shared" ref="B2602" ca="1" si="2583">IF(A2602="","","70-74 years")</f>
        <v/>
      </c>
      <c r="C2602" s="44"/>
      <c r="D2602" s="44"/>
    </row>
    <row r="2603" spans="1:4" x14ac:dyDescent="0.25">
      <c r="A2603" s="3" t="str">
        <f t="shared" ca="1" si="2544"/>
        <v/>
      </c>
      <c r="B2603" s="10" t="str">
        <f t="shared" ref="B2603" ca="1" si="2584">IF(A2603="","","75-79 years")</f>
        <v/>
      </c>
      <c r="C2603" s="44"/>
      <c r="D2603" s="44"/>
    </row>
    <row r="2604" spans="1:4" x14ac:dyDescent="0.25">
      <c r="A2604" s="3" t="str">
        <f t="shared" ca="1" si="2544"/>
        <v/>
      </c>
      <c r="B2604" s="10" t="str">
        <f t="shared" ref="B2604" ca="1" si="2585">IF(A2604="","","80-84 years")</f>
        <v/>
      </c>
      <c r="C2604" s="44"/>
      <c r="D2604" s="44"/>
    </row>
    <row r="2605" spans="1:4" x14ac:dyDescent="0.25">
      <c r="A2605" s="3" t="str">
        <f t="shared" ca="1" si="2544"/>
        <v/>
      </c>
      <c r="B2605" s="10" t="str">
        <f t="shared" ref="B2605" ca="1" si="2586">IF(A2605="","","85+ years")</f>
        <v/>
      </c>
      <c r="C2605" s="44"/>
      <c r="D2605" s="44"/>
    </row>
    <row r="2606" spans="1:4" x14ac:dyDescent="0.25">
      <c r="A2606" s="3" t="str">
        <f t="shared" ca="1" si="2544"/>
        <v/>
      </c>
      <c r="B2606" s="10" t="str">
        <f t="shared" ref="B2606" ca="1" si="2587">IF(A2606="","","00 years")</f>
        <v/>
      </c>
      <c r="C2606" s="44"/>
      <c r="D2606" s="44"/>
    </row>
    <row r="2607" spans="1:4" x14ac:dyDescent="0.25">
      <c r="A2607" s="3" t="str">
        <f t="shared" ca="1" si="2544"/>
        <v/>
      </c>
      <c r="B2607" s="10" t="str">
        <f t="shared" ref="B2607" ca="1" si="2588">IF(A2607="","","01-04 years")</f>
        <v/>
      </c>
      <c r="C2607" s="44"/>
      <c r="D2607" s="44"/>
    </row>
    <row r="2608" spans="1:4" x14ac:dyDescent="0.25">
      <c r="A2608" s="3" t="str">
        <f t="shared" ca="1" si="2544"/>
        <v/>
      </c>
      <c r="B2608" s="10" t="str">
        <f t="shared" ref="B2608" ca="1" si="2589">IF(A2608="","","05-09 years")</f>
        <v/>
      </c>
      <c r="C2608" s="44"/>
      <c r="D2608" s="44"/>
    </row>
    <row r="2609" spans="1:4" x14ac:dyDescent="0.25">
      <c r="A2609" s="3" t="str">
        <f t="shared" ca="1" si="2544"/>
        <v/>
      </c>
      <c r="B2609" s="10" t="str">
        <f t="shared" ref="B2609" ca="1" si="2590">IF(A2609="","","10-14 years")</f>
        <v/>
      </c>
      <c r="C2609" s="44"/>
      <c r="D2609" s="44"/>
    </row>
    <row r="2610" spans="1:4" x14ac:dyDescent="0.25">
      <c r="A2610" s="3" t="str">
        <f t="shared" ca="1" si="2544"/>
        <v/>
      </c>
      <c r="B2610" s="10" t="str">
        <f t="shared" ref="B2610" ca="1" si="2591">IF(A2610="","","15-19 years")</f>
        <v/>
      </c>
      <c r="C2610" s="44"/>
      <c r="D2610" s="44"/>
    </row>
    <row r="2611" spans="1:4" x14ac:dyDescent="0.25">
      <c r="A2611" s="3" t="str">
        <f t="shared" ca="1" si="2544"/>
        <v/>
      </c>
      <c r="B2611" s="10" t="str">
        <f t="shared" ref="B2611" ca="1" si="2592">IF(A2611="","","20-24 years")</f>
        <v/>
      </c>
      <c r="C2611" s="44"/>
      <c r="D2611" s="44"/>
    </row>
    <row r="2612" spans="1:4" x14ac:dyDescent="0.25">
      <c r="A2612" s="3" t="str">
        <f t="shared" ca="1" si="2544"/>
        <v/>
      </c>
      <c r="B2612" s="10" t="str">
        <f t="shared" ref="B2612" ca="1" si="2593">IF(A2612="","","25-29 years")</f>
        <v/>
      </c>
      <c r="C2612" s="44"/>
      <c r="D2612" s="44"/>
    </row>
    <row r="2613" spans="1:4" x14ac:dyDescent="0.25">
      <c r="A2613" s="3" t="str">
        <f t="shared" ca="1" si="2544"/>
        <v/>
      </c>
      <c r="B2613" s="10" t="str">
        <f t="shared" ref="B2613" ca="1" si="2594">IF(A2613="","","30-34 years")</f>
        <v/>
      </c>
      <c r="C2613" s="44"/>
      <c r="D2613" s="44"/>
    </row>
    <row r="2614" spans="1:4" x14ac:dyDescent="0.25">
      <c r="A2614" s="3" t="str">
        <f t="shared" ca="1" si="2544"/>
        <v/>
      </c>
      <c r="B2614" s="10" t="str">
        <f t="shared" ref="B2614" ca="1" si="2595">IF(A2614="","","35-39 years")</f>
        <v/>
      </c>
      <c r="C2614" s="44"/>
      <c r="D2614" s="44"/>
    </row>
    <row r="2615" spans="1:4" x14ac:dyDescent="0.25">
      <c r="A2615" s="3" t="str">
        <f t="shared" ca="1" si="2544"/>
        <v/>
      </c>
      <c r="B2615" s="10" t="str">
        <f t="shared" ref="B2615" ca="1" si="2596">IF(A2615="","","40-44 years")</f>
        <v/>
      </c>
      <c r="C2615" s="44"/>
      <c r="D2615" s="44"/>
    </row>
    <row r="2616" spans="1:4" x14ac:dyDescent="0.25">
      <c r="A2616" s="3" t="str">
        <f t="shared" ca="1" si="2544"/>
        <v/>
      </c>
      <c r="B2616" s="10" t="str">
        <f t="shared" ref="B2616" ca="1" si="2597">IF(A2616="","","45-49 years")</f>
        <v/>
      </c>
      <c r="C2616" s="44"/>
      <c r="D2616" s="44"/>
    </row>
    <row r="2617" spans="1:4" x14ac:dyDescent="0.25">
      <c r="A2617" s="3" t="str">
        <f t="shared" ca="1" si="2544"/>
        <v/>
      </c>
      <c r="B2617" s="10" t="str">
        <f t="shared" ref="B2617" ca="1" si="2598">IF(A2617="","","50-54 years")</f>
        <v/>
      </c>
      <c r="C2617" s="44"/>
      <c r="D2617" s="44"/>
    </row>
    <row r="2618" spans="1:4" x14ac:dyDescent="0.25">
      <c r="A2618" s="3" t="str">
        <f t="shared" ca="1" si="2544"/>
        <v/>
      </c>
      <c r="B2618" s="10" t="str">
        <f t="shared" ref="B2618" ca="1" si="2599">IF(A2618="","","55-59 years")</f>
        <v/>
      </c>
      <c r="C2618" s="44"/>
      <c r="D2618" s="44"/>
    </row>
    <row r="2619" spans="1:4" x14ac:dyDescent="0.25">
      <c r="A2619" s="3" t="str">
        <f t="shared" ca="1" si="2544"/>
        <v/>
      </c>
      <c r="B2619" s="10" t="str">
        <f t="shared" ref="B2619" ca="1" si="2600">IF(A2619="","","60-64 years")</f>
        <v/>
      </c>
      <c r="C2619" s="44"/>
      <c r="D2619" s="44"/>
    </row>
    <row r="2620" spans="1:4" x14ac:dyDescent="0.25">
      <c r="A2620" s="3" t="str">
        <f t="shared" ca="1" si="2544"/>
        <v/>
      </c>
      <c r="B2620" s="10" t="str">
        <f t="shared" ref="B2620" ca="1" si="2601">IF(A2620="","","65-69 years")</f>
        <v/>
      </c>
      <c r="C2620" s="44"/>
      <c r="D2620" s="44"/>
    </row>
    <row r="2621" spans="1:4" x14ac:dyDescent="0.25">
      <c r="A2621" s="3" t="str">
        <f t="shared" ca="1" si="2544"/>
        <v/>
      </c>
      <c r="B2621" s="10" t="str">
        <f t="shared" ref="B2621" ca="1" si="2602">IF(A2621="","","70-74 years")</f>
        <v/>
      </c>
      <c r="C2621" s="44"/>
      <c r="D2621" s="44"/>
    </row>
    <row r="2622" spans="1:4" x14ac:dyDescent="0.25">
      <c r="A2622" s="3" t="str">
        <f t="shared" ca="1" si="2544"/>
        <v/>
      </c>
      <c r="B2622" s="10" t="str">
        <f t="shared" ref="B2622" ca="1" si="2603">IF(A2622="","","75-79 years")</f>
        <v/>
      </c>
      <c r="C2622" s="44"/>
      <c r="D2622" s="44"/>
    </row>
    <row r="2623" spans="1:4" x14ac:dyDescent="0.25">
      <c r="A2623" s="3" t="str">
        <f t="shared" ca="1" si="2544"/>
        <v/>
      </c>
      <c r="B2623" s="10" t="str">
        <f t="shared" ref="B2623" ca="1" si="2604">IF(A2623="","","80-84 years")</f>
        <v/>
      </c>
      <c r="C2623" s="44"/>
      <c r="D2623" s="44"/>
    </row>
    <row r="2624" spans="1:4" x14ac:dyDescent="0.25">
      <c r="A2624" s="3" t="str">
        <f t="shared" ca="1" si="2544"/>
        <v/>
      </c>
      <c r="B2624" s="10" t="str">
        <f t="shared" ref="B2624" ca="1" si="2605">IF(A2624="","","85+ years")</f>
        <v/>
      </c>
      <c r="C2624" s="44"/>
      <c r="D2624" s="44"/>
    </row>
    <row r="2625" spans="1:4" x14ac:dyDescent="0.25">
      <c r="A2625" s="3" t="str">
        <f t="shared" ca="1" si="2544"/>
        <v/>
      </c>
      <c r="B2625" s="10" t="str">
        <f t="shared" ref="B2625" ca="1" si="2606">IF(A2625="","","00 years")</f>
        <v/>
      </c>
      <c r="C2625" s="44"/>
      <c r="D2625" s="44"/>
    </row>
    <row r="2626" spans="1:4" x14ac:dyDescent="0.25">
      <c r="A2626" s="3" t="str">
        <f t="shared" ca="1" si="2544"/>
        <v/>
      </c>
      <c r="B2626" s="10" t="str">
        <f t="shared" ref="B2626" ca="1" si="2607">IF(A2626="","","01-04 years")</f>
        <v/>
      </c>
      <c r="C2626" s="44"/>
      <c r="D2626" s="44"/>
    </row>
    <row r="2627" spans="1:4" x14ac:dyDescent="0.25">
      <c r="A2627" s="3" t="str">
        <f t="shared" ca="1" si="2544"/>
        <v/>
      </c>
      <c r="B2627" s="10" t="str">
        <f t="shared" ref="B2627" ca="1" si="2608">IF(A2627="","","05-09 years")</f>
        <v/>
      </c>
      <c r="C2627" s="44"/>
      <c r="D2627" s="44"/>
    </row>
    <row r="2628" spans="1:4" x14ac:dyDescent="0.25">
      <c r="A2628" s="3" t="str">
        <f t="shared" ref="A2628:A2691" ca="1" si="2609">IF(INDIRECT("Regions!A"&amp;FLOOR((ROW()-3)/19,1)+3)="","",INDIRECT("Regions!A"&amp;FLOOR((ROW()-3)/19,1)+3))</f>
        <v/>
      </c>
      <c r="B2628" s="10" t="str">
        <f t="shared" ref="B2628" ca="1" si="2610">IF(A2628="","","10-14 years")</f>
        <v/>
      </c>
      <c r="C2628" s="44"/>
      <c r="D2628" s="44"/>
    </row>
    <row r="2629" spans="1:4" x14ac:dyDescent="0.25">
      <c r="A2629" s="3" t="str">
        <f t="shared" ca="1" si="2609"/>
        <v/>
      </c>
      <c r="B2629" s="10" t="str">
        <f t="shared" ref="B2629" ca="1" si="2611">IF(A2629="","","15-19 years")</f>
        <v/>
      </c>
      <c r="C2629" s="44"/>
      <c r="D2629" s="44"/>
    </row>
    <row r="2630" spans="1:4" x14ac:dyDescent="0.25">
      <c r="A2630" s="3" t="str">
        <f t="shared" ca="1" si="2609"/>
        <v/>
      </c>
      <c r="B2630" s="10" t="str">
        <f t="shared" ref="B2630" ca="1" si="2612">IF(A2630="","","20-24 years")</f>
        <v/>
      </c>
      <c r="C2630" s="44"/>
      <c r="D2630" s="44"/>
    </row>
    <row r="2631" spans="1:4" x14ac:dyDescent="0.25">
      <c r="A2631" s="3" t="str">
        <f t="shared" ca="1" si="2609"/>
        <v/>
      </c>
      <c r="B2631" s="10" t="str">
        <f t="shared" ref="B2631" ca="1" si="2613">IF(A2631="","","25-29 years")</f>
        <v/>
      </c>
      <c r="C2631" s="44"/>
      <c r="D2631" s="44"/>
    </row>
    <row r="2632" spans="1:4" x14ac:dyDescent="0.25">
      <c r="A2632" s="3" t="str">
        <f t="shared" ca="1" si="2609"/>
        <v/>
      </c>
      <c r="B2632" s="10" t="str">
        <f t="shared" ref="B2632" ca="1" si="2614">IF(A2632="","","30-34 years")</f>
        <v/>
      </c>
      <c r="C2632" s="44"/>
      <c r="D2632" s="44"/>
    </row>
    <row r="2633" spans="1:4" x14ac:dyDescent="0.25">
      <c r="A2633" s="3" t="str">
        <f t="shared" ca="1" si="2609"/>
        <v/>
      </c>
      <c r="B2633" s="10" t="str">
        <f t="shared" ref="B2633" ca="1" si="2615">IF(A2633="","","35-39 years")</f>
        <v/>
      </c>
      <c r="C2633" s="44"/>
      <c r="D2633" s="44"/>
    </row>
    <row r="2634" spans="1:4" x14ac:dyDescent="0.25">
      <c r="A2634" s="3" t="str">
        <f t="shared" ca="1" si="2609"/>
        <v/>
      </c>
      <c r="B2634" s="10" t="str">
        <f t="shared" ref="B2634" ca="1" si="2616">IF(A2634="","","40-44 years")</f>
        <v/>
      </c>
      <c r="C2634" s="44"/>
      <c r="D2634" s="44"/>
    </row>
    <row r="2635" spans="1:4" x14ac:dyDescent="0.25">
      <c r="A2635" s="3" t="str">
        <f t="shared" ca="1" si="2609"/>
        <v/>
      </c>
      <c r="B2635" s="10" t="str">
        <f t="shared" ref="B2635" ca="1" si="2617">IF(A2635="","","45-49 years")</f>
        <v/>
      </c>
      <c r="C2635" s="44"/>
      <c r="D2635" s="44"/>
    </row>
    <row r="2636" spans="1:4" x14ac:dyDescent="0.25">
      <c r="A2636" s="3" t="str">
        <f t="shared" ca="1" si="2609"/>
        <v/>
      </c>
      <c r="B2636" s="10" t="str">
        <f t="shared" ref="B2636" ca="1" si="2618">IF(A2636="","","50-54 years")</f>
        <v/>
      </c>
      <c r="C2636" s="44"/>
      <c r="D2636" s="44"/>
    </row>
    <row r="2637" spans="1:4" x14ac:dyDescent="0.25">
      <c r="A2637" s="3" t="str">
        <f t="shared" ca="1" si="2609"/>
        <v/>
      </c>
      <c r="B2637" s="10" t="str">
        <f t="shared" ref="B2637" ca="1" si="2619">IF(A2637="","","55-59 years")</f>
        <v/>
      </c>
      <c r="C2637" s="44"/>
      <c r="D2637" s="44"/>
    </row>
    <row r="2638" spans="1:4" x14ac:dyDescent="0.25">
      <c r="A2638" s="3" t="str">
        <f t="shared" ca="1" si="2609"/>
        <v/>
      </c>
      <c r="B2638" s="10" t="str">
        <f t="shared" ref="B2638" ca="1" si="2620">IF(A2638="","","60-64 years")</f>
        <v/>
      </c>
      <c r="C2638" s="44"/>
      <c r="D2638" s="44"/>
    </row>
    <row r="2639" spans="1:4" x14ac:dyDescent="0.25">
      <c r="A2639" s="3" t="str">
        <f t="shared" ca="1" si="2609"/>
        <v/>
      </c>
      <c r="B2639" s="10" t="str">
        <f t="shared" ref="B2639" ca="1" si="2621">IF(A2639="","","65-69 years")</f>
        <v/>
      </c>
      <c r="C2639" s="44"/>
      <c r="D2639" s="44"/>
    </row>
    <row r="2640" spans="1:4" x14ac:dyDescent="0.25">
      <c r="A2640" s="3" t="str">
        <f t="shared" ca="1" si="2609"/>
        <v/>
      </c>
      <c r="B2640" s="10" t="str">
        <f t="shared" ref="B2640" ca="1" si="2622">IF(A2640="","","70-74 years")</f>
        <v/>
      </c>
      <c r="C2640" s="44"/>
      <c r="D2640" s="44"/>
    </row>
    <row r="2641" spans="1:4" x14ac:dyDescent="0.25">
      <c r="A2641" s="3" t="str">
        <f t="shared" ca="1" si="2609"/>
        <v/>
      </c>
      <c r="B2641" s="10" t="str">
        <f t="shared" ref="B2641" ca="1" si="2623">IF(A2641="","","75-79 years")</f>
        <v/>
      </c>
      <c r="C2641" s="44"/>
      <c r="D2641" s="44"/>
    </row>
    <row r="2642" spans="1:4" x14ac:dyDescent="0.25">
      <c r="A2642" s="3" t="str">
        <f t="shared" ca="1" si="2609"/>
        <v/>
      </c>
      <c r="B2642" s="10" t="str">
        <f t="shared" ref="B2642" ca="1" si="2624">IF(A2642="","","80-84 years")</f>
        <v/>
      </c>
      <c r="C2642" s="44"/>
      <c r="D2642" s="44"/>
    </row>
    <row r="2643" spans="1:4" x14ac:dyDescent="0.25">
      <c r="A2643" s="3" t="str">
        <f t="shared" ca="1" si="2609"/>
        <v/>
      </c>
      <c r="B2643" s="10" t="str">
        <f t="shared" ref="B2643" ca="1" si="2625">IF(A2643="","","85+ years")</f>
        <v/>
      </c>
      <c r="C2643" s="44"/>
      <c r="D2643" s="44"/>
    </row>
    <row r="2644" spans="1:4" x14ac:dyDescent="0.25">
      <c r="A2644" s="3" t="str">
        <f t="shared" ca="1" si="2609"/>
        <v/>
      </c>
      <c r="B2644" s="10" t="str">
        <f t="shared" ref="B2644" ca="1" si="2626">IF(A2644="","","00 years")</f>
        <v/>
      </c>
      <c r="C2644" s="44"/>
      <c r="D2644" s="44"/>
    </row>
    <row r="2645" spans="1:4" x14ac:dyDescent="0.25">
      <c r="A2645" s="3" t="str">
        <f t="shared" ca="1" si="2609"/>
        <v/>
      </c>
      <c r="B2645" s="10" t="str">
        <f t="shared" ref="B2645" ca="1" si="2627">IF(A2645="","","01-04 years")</f>
        <v/>
      </c>
      <c r="C2645" s="44"/>
      <c r="D2645" s="44"/>
    </row>
    <row r="2646" spans="1:4" x14ac:dyDescent="0.25">
      <c r="A2646" s="3" t="str">
        <f t="shared" ca="1" si="2609"/>
        <v/>
      </c>
      <c r="B2646" s="10" t="str">
        <f t="shared" ref="B2646" ca="1" si="2628">IF(A2646="","","05-09 years")</f>
        <v/>
      </c>
      <c r="C2646" s="44"/>
      <c r="D2646" s="44"/>
    </row>
    <row r="2647" spans="1:4" x14ac:dyDescent="0.25">
      <c r="A2647" s="3" t="str">
        <f t="shared" ca="1" si="2609"/>
        <v/>
      </c>
      <c r="B2647" s="10" t="str">
        <f t="shared" ref="B2647" ca="1" si="2629">IF(A2647="","","10-14 years")</f>
        <v/>
      </c>
      <c r="C2647" s="44"/>
      <c r="D2647" s="44"/>
    </row>
    <row r="2648" spans="1:4" x14ac:dyDescent="0.25">
      <c r="A2648" s="3" t="str">
        <f t="shared" ca="1" si="2609"/>
        <v/>
      </c>
      <c r="B2648" s="10" t="str">
        <f t="shared" ref="B2648" ca="1" si="2630">IF(A2648="","","15-19 years")</f>
        <v/>
      </c>
      <c r="C2648" s="44"/>
      <c r="D2648" s="44"/>
    </row>
    <row r="2649" spans="1:4" x14ac:dyDescent="0.25">
      <c r="A2649" s="3" t="str">
        <f t="shared" ca="1" si="2609"/>
        <v/>
      </c>
      <c r="B2649" s="10" t="str">
        <f t="shared" ref="B2649" ca="1" si="2631">IF(A2649="","","20-24 years")</f>
        <v/>
      </c>
      <c r="C2649" s="44"/>
      <c r="D2649" s="44"/>
    </row>
    <row r="2650" spans="1:4" x14ac:dyDescent="0.25">
      <c r="A2650" s="3" t="str">
        <f t="shared" ca="1" si="2609"/>
        <v/>
      </c>
      <c r="B2650" s="10" t="str">
        <f t="shared" ref="B2650" ca="1" si="2632">IF(A2650="","","25-29 years")</f>
        <v/>
      </c>
      <c r="C2650" s="44"/>
      <c r="D2650" s="44"/>
    </row>
    <row r="2651" spans="1:4" x14ac:dyDescent="0.25">
      <c r="A2651" s="3" t="str">
        <f t="shared" ca="1" si="2609"/>
        <v/>
      </c>
      <c r="B2651" s="10" t="str">
        <f t="shared" ref="B2651" ca="1" si="2633">IF(A2651="","","30-34 years")</f>
        <v/>
      </c>
      <c r="C2651" s="44"/>
      <c r="D2651" s="44"/>
    </row>
    <row r="2652" spans="1:4" x14ac:dyDescent="0.25">
      <c r="A2652" s="3" t="str">
        <f t="shared" ca="1" si="2609"/>
        <v/>
      </c>
      <c r="B2652" s="10" t="str">
        <f t="shared" ref="B2652" ca="1" si="2634">IF(A2652="","","35-39 years")</f>
        <v/>
      </c>
      <c r="C2652" s="44"/>
      <c r="D2652" s="44"/>
    </row>
    <row r="2653" spans="1:4" x14ac:dyDescent="0.25">
      <c r="A2653" s="3" t="str">
        <f t="shared" ca="1" si="2609"/>
        <v/>
      </c>
      <c r="B2653" s="10" t="str">
        <f t="shared" ref="B2653" ca="1" si="2635">IF(A2653="","","40-44 years")</f>
        <v/>
      </c>
      <c r="C2653" s="44"/>
      <c r="D2653" s="44"/>
    </row>
    <row r="2654" spans="1:4" x14ac:dyDescent="0.25">
      <c r="A2654" s="3" t="str">
        <f t="shared" ca="1" si="2609"/>
        <v/>
      </c>
      <c r="B2654" s="10" t="str">
        <f t="shared" ref="B2654" ca="1" si="2636">IF(A2654="","","45-49 years")</f>
        <v/>
      </c>
      <c r="C2654" s="44"/>
      <c r="D2654" s="44"/>
    </row>
    <row r="2655" spans="1:4" x14ac:dyDescent="0.25">
      <c r="A2655" s="3" t="str">
        <f t="shared" ca="1" si="2609"/>
        <v/>
      </c>
      <c r="B2655" s="10" t="str">
        <f t="shared" ref="B2655" ca="1" si="2637">IF(A2655="","","50-54 years")</f>
        <v/>
      </c>
      <c r="C2655" s="44"/>
      <c r="D2655" s="44"/>
    </row>
    <row r="2656" spans="1:4" x14ac:dyDescent="0.25">
      <c r="A2656" s="3" t="str">
        <f t="shared" ca="1" si="2609"/>
        <v/>
      </c>
      <c r="B2656" s="10" t="str">
        <f t="shared" ref="B2656" ca="1" si="2638">IF(A2656="","","55-59 years")</f>
        <v/>
      </c>
      <c r="C2656" s="44"/>
      <c r="D2656" s="44"/>
    </row>
    <row r="2657" spans="1:4" x14ac:dyDescent="0.25">
      <c r="A2657" s="3" t="str">
        <f t="shared" ca="1" si="2609"/>
        <v/>
      </c>
      <c r="B2657" s="10" t="str">
        <f t="shared" ref="B2657" ca="1" si="2639">IF(A2657="","","60-64 years")</f>
        <v/>
      </c>
      <c r="C2657" s="44"/>
      <c r="D2657" s="44"/>
    </row>
    <row r="2658" spans="1:4" x14ac:dyDescent="0.25">
      <c r="A2658" s="3" t="str">
        <f t="shared" ca="1" si="2609"/>
        <v/>
      </c>
      <c r="B2658" s="10" t="str">
        <f t="shared" ref="B2658" ca="1" si="2640">IF(A2658="","","65-69 years")</f>
        <v/>
      </c>
      <c r="C2658" s="44"/>
      <c r="D2658" s="44"/>
    </row>
    <row r="2659" spans="1:4" x14ac:dyDescent="0.25">
      <c r="A2659" s="3" t="str">
        <f t="shared" ca="1" si="2609"/>
        <v/>
      </c>
      <c r="B2659" s="10" t="str">
        <f t="shared" ref="B2659" ca="1" si="2641">IF(A2659="","","70-74 years")</f>
        <v/>
      </c>
      <c r="C2659" s="44"/>
      <c r="D2659" s="44"/>
    </row>
    <row r="2660" spans="1:4" x14ac:dyDescent="0.25">
      <c r="A2660" s="3" t="str">
        <f t="shared" ca="1" si="2609"/>
        <v/>
      </c>
      <c r="B2660" s="10" t="str">
        <f t="shared" ref="B2660" ca="1" si="2642">IF(A2660="","","75-79 years")</f>
        <v/>
      </c>
      <c r="C2660" s="44"/>
      <c r="D2660" s="44"/>
    </row>
    <row r="2661" spans="1:4" x14ac:dyDescent="0.25">
      <c r="A2661" s="3" t="str">
        <f t="shared" ca="1" si="2609"/>
        <v/>
      </c>
      <c r="B2661" s="10" t="str">
        <f t="shared" ref="B2661" ca="1" si="2643">IF(A2661="","","80-84 years")</f>
        <v/>
      </c>
      <c r="C2661" s="44"/>
      <c r="D2661" s="44"/>
    </row>
    <row r="2662" spans="1:4" x14ac:dyDescent="0.25">
      <c r="A2662" s="3" t="str">
        <f t="shared" ca="1" si="2609"/>
        <v/>
      </c>
      <c r="B2662" s="10" t="str">
        <f t="shared" ref="B2662" ca="1" si="2644">IF(A2662="","","85+ years")</f>
        <v/>
      </c>
      <c r="C2662" s="44"/>
      <c r="D2662" s="44"/>
    </row>
    <row r="2663" spans="1:4" x14ac:dyDescent="0.25">
      <c r="A2663" s="3" t="str">
        <f t="shared" ca="1" si="2609"/>
        <v/>
      </c>
      <c r="B2663" s="10" t="str">
        <f t="shared" ref="B2663" ca="1" si="2645">IF(A2663="","","00 years")</f>
        <v/>
      </c>
      <c r="C2663" s="44"/>
      <c r="D2663" s="44"/>
    </row>
    <row r="2664" spans="1:4" x14ac:dyDescent="0.25">
      <c r="A2664" s="3" t="str">
        <f t="shared" ca="1" si="2609"/>
        <v/>
      </c>
      <c r="B2664" s="10" t="str">
        <f t="shared" ref="B2664" ca="1" si="2646">IF(A2664="","","01-04 years")</f>
        <v/>
      </c>
      <c r="C2664" s="44"/>
      <c r="D2664" s="44"/>
    </row>
    <row r="2665" spans="1:4" x14ac:dyDescent="0.25">
      <c r="A2665" s="3" t="str">
        <f t="shared" ca="1" si="2609"/>
        <v/>
      </c>
      <c r="B2665" s="10" t="str">
        <f t="shared" ref="B2665" ca="1" si="2647">IF(A2665="","","05-09 years")</f>
        <v/>
      </c>
      <c r="C2665" s="44"/>
      <c r="D2665" s="44"/>
    </row>
    <row r="2666" spans="1:4" x14ac:dyDescent="0.25">
      <c r="A2666" s="3" t="str">
        <f t="shared" ca="1" si="2609"/>
        <v/>
      </c>
      <c r="B2666" s="10" t="str">
        <f t="shared" ref="B2666" ca="1" si="2648">IF(A2666="","","10-14 years")</f>
        <v/>
      </c>
      <c r="C2666" s="44"/>
      <c r="D2666" s="44"/>
    </row>
    <row r="2667" spans="1:4" x14ac:dyDescent="0.25">
      <c r="A2667" s="3" t="str">
        <f t="shared" ca="1" si="2609"/>
        <v/>
      </c>
      <c r="B2667" s="10" t="str">
        <f t="shared" ref="B2667" ca="1" si="2649">IF(A2667="","","15-19 years")</f>
        <v/>
      </c>
      <c r="C2667" s="44"/>
      <c r="D2667" s="44"/>
    </row>
    <row r="2668" spans="1:4" x14ac:dyDescent="0.25">
      <c r="A2668" s="3" t="str">
        <f t="shared" ca="1" si="2609"/>
        <v/>
      </c>
      <c r="B2668" s="10" t="str">
        <f t="shared" ref="B2668" ca="1" si="2650">IF(A2668="","","20-24 years")</f>
        <v/>
      </c>
      <c r="C2668" s="44"/>
      <c r="D2668" s="44"/>
    </row>
    <row r="2669" spans="1:4" x14ac:dyDescent="0.25">
      <c r="A2669" s="3" t="str">
        <f t="shared" ca="1" si="2609"/>
        <v/>
      </c>
      <c r="B2669" s="10" t="str">
        <f t="shared" ref="B2669" ca="1" si="2651">IF(A2669="","","25-29 years")</f>
        <v/>
      </c>
      <c r="C2669" s="44"/>
      <c r="D2669" s="44"/>
    </row>
    <row r="2670" spans="1:4" x14ac:dyDescent="0.25">
      <c r="A2670" s="3" t="str">
        <f t="shared" ca="1" si="2609"/>
        <v/>
      </c>
      <c r="B2670" s="10" t="str">
        <f t="shared" ref="B2670" ca="1" si="2652">IF(A2670="","","30-34 years")</f>
        <v/>
      </c>
      <c r="C2670" s="44"/>
      <c r="D2670" s="44"/>
    </row>
    <row r="2671" spans="1:4" x14ac:dyDescent="0.25">
      <c r="A2671" s="3" t="str">
        <f t="shared" ca="1" si="2609"/>
        <v/>
      </c>
      <c r="B2671" s="10" t="str">
        <f t="shared" ref="B2671" ca="1" si="2653">IF(A2671="","","35-39 years")</f>
        <v/>
      </c>
      <c r="C2671" s="44"/>
      <c r="D2671" s="44"/>
    </row>
    <row r="2672" spans="1:4" x14ac:dyDescent="0.25">
      <c r="A2672" s="3" t="str">
        <f t="shared" ca="1" si="2609"/>
        <v/>
      </c>
      <c r="B2672" s="10" t="str">
        <f t="shared" ref="B2672" ca="1" si="2654">IF(A2672="","","40-44 years")</f>
        <v/>
      </c>
      <c r="C2672" s="44"/>
      <c r="D2672" s="44"/>
    </row>
    <row r="2673" spans="1:4" x14ac:dyDescent="0.25">
      <c r="A2673" s="3" t="str">
        <f t="shared" ca="1" si="2609"/>
        <v/>
      </c>
      <c r="B2673" s="10" t="str">
        <f t="shared" ref="B2673" ca="1" si="2655">IF(A2673="","","45-49 years")</f>
        <v/>
      </c>
      <c r="C2673" s="44"/>
      <c r="D2673" s="44"/>
    </row>
    <row r="2674" spans="1:4" x14ac:dyDescent="0.25">
      <c r="A2674" s="3" t="str">
        <f t="shared" ca="1" si="2609"/>
        <v/>
      </c>
      <c r="B2674" s="10" t="str">
        <f t="shared" ref="B2674" ca="1" si="2656">IF(A2674="","","50-54 years")</f>
        <v/>
      </c>
      <c r="C2674" s="44"/>
      <c r="D2674" s="44"/>
    </row>
    <row r="2675" spans="1:4" x14ac:dyDescent="0.25">
      <c r="A2675" s="3" t="str">
        <f t="shared" ca="1" si="2609"/>
        <v/>
      </c>
      <c r="B2675" s="10" t="str">
        <f t="shared" ref="B2675" ca="1" si="2657">IF(A2675="","","55-59 years")</f>
        <v/>
      </c>
      <c r="C2675" s="44"/>
      <c r="D2675" s="44"/>
    </row>
    <row r="2676" spans="1:4" x14ac:dyDescent="0.25">
      <c r="A2676" s="3" t="str">
        <f t="shared" ca="1" si="2609"/>
        <v/>
      </c>
      <c r="B2676" s="10" t="str">
        <f t="shared" ref="B2676" ca="1" si="2658">IF(A2676="","","60-64 years")</f>
        <v/>
      </c>
      <c r="C2676" s="44"/>
      <c r="D2676" s="44"/>
    </row>
    <row r="2677" spans="1:4" x14ac:dyDescent="0.25">
      <c r="A2677" s="3" t="str">
        <f t="shared" ca="1" si="2609"/>
        <v/>
      </c>
      <c r="B2677" s="10" t="str">
        <f t="shared" ref="B2677" ca="1" si="2659">IF(A2677="","","65-69 years")</f>
        <v/>
      </c>
      <c r="C2677" s="44"/>
      <c r="D2677" s="44"/>
    </row>
    <row r="2678" spans="1:4" x14ac:dyDescent="0.25">
      <c r="A2678" s="3" t="str">
        <f t="shared" ca="1" si="2609"/>
        <v/>
      </c>
      <c r="B2678" s="10" t="str">
        <f t="shared" ref="B2678" ca="1" si="2660">IF(A2678="","","70-74 years")</f>
        <v/>
      </c>
      <c r="C2678" s="44"/>
      <c r="D2678" s="44"/>
    </row>
    <row r="2679" spans="1:4" x14ac:dyDescent="0.25">
      <c r="A2679" s="3" t="str">
        <f t="shared" ca="1" si="2609"/>
        <v/>
      </c>
      <c r="B2679" s="10" t="str">
        <f t="shared" ref="B2679" ca="1" si="2661">IF(A2679="","","75-79 years")</f>
        <v/>
      </c>
      <c r="C2679" s="44"/>
      <c r="D2679" s="44"/>
    </row>
    <row r="2680" spans="1:4" x14ac:dyDescent="0.25">
      <c r="A2680" s="3" t="str">
        <f t="shared" ca="1" si="2609"/>
        <v/>
      </c>
      <c r="B2680" s="10" t="str">
        <f t="shared" ref="B2680" ca="1" si="2662">IF(A2680="","","80-84 years")</f>
        <v/>
      </c>
      <c r="C2680" s="44"/>
      <c r="D2680" s="44"/>
    </row>
    <row r="2681" spans="1:4" x14ac:dyDescent="0.25">
      <c r="A2681" s="3" t="str">
        <f t="shared" ca="1" si="2609"/>
        <v/>
      </c>
      <c r="B2681" s="10" t="str">
        <f t="shared" ref="B2681" ca="1" si="2663">IF(A2681="","","85+ years")</f>
        <v/>
      </c>
      <c r="C2681" s="44"/>
      <c r="D2681" s="44"/>
    </row>
    <row r="2682" spans="1:4" x14ac:dyDescent="0.25">
      <c r="A2682" s="3" t="str">
        <f t="shared" ca="1" si="2609"/>
        <v/>
      </c>
      <c r="B2682" s="10" t="str">
        <f t="shared" ref="B2682" ca="1" si="2664">IF(A2682="","","00 years")</f>
        <v/>
      </c>
      <c r="C2682" s="44"/>
      <c r="D2682" s="44"/>
    </row>
    <row r="2683" spans="1:4" x14ac:dyDescent="0.25">
      <c r="A2683" s="3" t="str">
        <f t="shared" ca="1" si="2609"/>
        <v/>
      </c>
      <c r="B2683" s="10" t="str">
        <f t="shared" ref="B2683" ca="1" si="2665">IF(A2683="","","01-04 years")</f>
        <v/>
      </c>
      <c r="C2683" s="44"/>
      <c r="D2683" s="44"/>
    </row>
    <row r="2684" spans="1:4" x14ac:dyDescent="0.25">
      <c r="A2684" s="3" t="str">
        <f t="shared" ca="1" si="2609"/>
        <v/>
      </c>
      <c r="B2684" s="10" t="str">
        <f t="shared" ref="B2684" ca="1" si="2666">IF(A2684="","","05-09 years")</f>
        <v/>
      </c>
      <c r="C2684" s="44"/>
      <c r="D2684" s="44"/>
    </row>
    <row r="2685" spans="1:4" x14ac:dyDescent="0.25">
      <c r="A2685" s="3" t="str">
        <f t="shared" ca="1" si="2609"/>
        <v/>
      </c>
      <c r="B2685" s="10" t="str">
        <f t="shared" ref="B2685" ca="1" si="2667">IF(A2685="","","10-14 years")</f>
        <v/>
      </c>
      <c r="C2685" s="44"/>
      <c r="D2685" s="44"/>
    </row>
    <row r="2686" spans="1:4" x14ac:dyDescent="0.25">
      <c r="A2686" s="3" t="str">
        <f t="shared" ca="1" si="2609"/>
        <v/>
      </c>
      <c r="B2686" s="10" t="str">
        <f t="shared" ref="B2686" ca="1" si="2668">IF(A2686="","","15-19 years")</f>
        <v/>
      </c>
      <c r="C2686" s="44"/>
      <c r="D2686" s="44"/>
    </row>
    <row r="2687" spans="1:4" x14ac:dyDescent="0.25">
      <c r="A2687" s="3" t="str">
        <f t="shared" ca="1" si="2609"/>
        <v/>
      </c>
      <c r="B2687" s="10" t="str">
        <f t="shared" ref="B2687" ca="1" si="2669">IF(A2687="","","20-24 years")</f>
        <v/>
      </c>
      <c r="C2687" s="44"/>
      <c r="D2687" s="44"/>
    </row>
    <row r="2688" spans="1:4" x14ac:dyDescent="0.25">
      <c r="A2688" s="3" t="str">
        <f t="shared" ca="1" si="2609"/>
        <v/>
      </c>
      <c r="B2688" s="10" t="str">
        <f t="shared" ref="B2688" ca="1" si="2670">IF(A2688="","","25-29 years")</f>
        <v/>
      </c>
      <c r="C2688" s="44"/>
      <c r="D2688" s="44"/>
    </row>
    <row r="2689" spans="1:4" x14ac:dyDescent="0.25">
      <c r="A2689" s="3" t="str">
        <f t="shared" ca="1" si="2609"/>
        <v/>
      </c>
      <c r="B2689" s="10" t="str">
        <f t="shared" ref="B2689" ca="1" si="2671">IF(A2689="","","30-34 years")</f>
        <v/>
      </c>
      <c r="C2689" s="44"/>
      <c r="D2689" s="44"/>
    </row>
    <row r="2690" spans="1:4" x14ac:dyDescent="0.25">
      <c r="A2690" s="3" t="str">
        <f t="shared" ca="1" si="2609"/>
        <v/>
      </c>
      <c r="B2690" s="10" t="str">
        <f t="shared" ref="B2690" ca="1" si="2672">IF(A2690="","","35-39 years")</f>
        <v/>
      </c>
      <c r="C2690" s="44"/>
      <c r="D2690" s="44"/>
    </row>
    <row r="2691" spans="1:4" x14ac:dyDescent="0.25">
      <c r="A2691" s="3" t="str">
        <f t="shared" ca="1" si="2609"/>
        <v/>
      </c>
      <c r="B2691" s="10" t="str">
        <f t="shared" ref="B2691" ca="1" si="2673">IF(A2691="","","40-44 years")</f>
        <v/>
      </c>
      <c r="C2691" s="44"/>
      <c r="D2691" s="44"/>
    </row>
    <row r="2692" spans="1:4" x14ac:dyDescent="0.25">
      <c r="A2692" s="3" t="str">
        <f t="shared" ref="A2692:A2755" ca="1" si="2674">IF(INDIRECT("Regions!A"&amp;FLOOR((ROW()-3)/19,1)+3)="","",INDIRECT("Regions!A"&amp;FLOOR((ROW()-3)/19,1)+3))</f>
        <v/>
      </c>
      <c r="B2692" s="10" t="str">
        <f t="shared" ref="B2692" ca="1" si="2675">IF(A2692="","","45-49 years")</f>
        <v/>
      </c>
      <c r="C2692" s="44"/>
      <c r="D2692" s="44"/>
    </row>
    <row r="2693" spans="1:4" x14ac:dyDescent="0.25">
      <c r="A2693" s="3" t="str">
        <f t="shared" ca="1" si="2674"/>
        <v/>
      </c>
      <c r="B2693" s="10" t="str">
        <f t="shared" ref="B2693" ca="1" si="2676">IF(A2693="","","50-54 years")</f>
        <v/>
      </c>
      <c r="C2693" s="44"/>
      <c r="D2693" s="44"/>
    </row>
    <row r="2694" spans="1:4" x14ac:dyDescent="0.25">
      <c r="A2694" s="3" t="str">
        <f t="shared" ca="1" si="2674"/>
        <v/>
      </c>
      <c r="B2694" s="10" t="str">
        <f t="shared" ref="B2694" ca="1" si="2677">IF(A2694="","","55-59 years")</f>
        <v/>
      </c>
      <c r="C2694" s="44"/>
      <c r="D2694" s="44"/>
    </row>
    <row r="2695" spans="1:4" x14ac:dyDescent="0.25">
      <c r="A2695" s="3" t="str">
        <f t="shared" ca="1" si="2674"/>
        <v/>
      </c>
      <c r="B2695" s="10" t="str">
        <f t="shared" ref="B2695" ca="1" si="2678">IF(A2695="","","60-64 years")</f>
        <v/>
      </c>
      <c r="C2695" s="44"/>
      <c r="D2695" s="44"/>
    </row>
    <row r="2696" spans="1:4" x14ac:dyDescent="0.25">
      <c r="A2696" s="3" t="str">
        <f t="shared" ca="1" si="2674"/>
        <v/>
      </c>
      <c r="B2696" s="10" t="str">
        <f t="shared" ref="B2696" ca="1" si="2679">IF(A2696="","","65-69 years")</f>
        <v/>
      </c>
      <c r="C2696" s="44"/>
      <c r="D2696" s="44"/>
    </row>
    <row r="2697" spans="1:4" x14ac:dyDescent="0.25">
      <c r="A2697" s="3" t="str">
        <f t="shared" ca="1" si="2674"/>
        <v/>
      </c>
      <c r="B2697" s="10" t="str">
        <f t="shared" ref="B2697" ca="1" si="2680">IF(A2697="","","70-74 years")</f>
        <v/>
      </c>
      <c r="C2697" s="44"/>
      <c r="D2697" s="44"/>
    </row>
    <row r="2698" spans="1:4" x14ac:dyDescent="0.25">
      <c r="A2698" s="3" t="str">
        <f t="shared" ca="1" si="2674"/>
        <v/>
      </c>
      <c r="B2698" s="10" t="str">
        <f t="shared" ref="B2698" ca="1" si="2681">IF(A2698="","","75-79 years")</f>
        <v/>
      </c>
      <c r="C2698" s="44"/>
      <c r="D2698" s="44"/>
    </row>
    <row r="2699" spans="1:4" x14ac:dyDescent="0.25">
      <c r="A2699" s="3" t="str">
        <f t="shared" ca="1" si="2674"/>
        <v/>
      </c>
      <c r="B2699" s="10" t="str">
        <f t="shared" ref="B2699" ca="1" si="2682">IF(A2699="","","80-84 years")</f>
        <v/>
      </c>
      <c r="C2699" s="44"/>
      <c r="D2699" s="44"/>
    </row>
    <row r="2700" spans="1:4" x14ac:dyDescent="0.25">
      <c r="A2700" s="3" t="str">
        <f t="shared" ca="1" si="2674"/>
        <v/>
      </c>
      <c r="B2700" s="10" t="str">
        <f t="shared" ref="B2700" ca="1" si="2683">IF(A2700="","","85+ years")</f>
        <v/>
      </c>
      <c r="C2700" s="44"/>
      <c r="D2700" s="44"/>
    </row>
    <row r="2701" spans="1:4" x14ac:dyDescent="0.25">
      <c r="A2701" s="3" t="str">
        <f t="shared" ca="1" si="2674"/>
        <v/>
      </c>
      <c r="B2701" s="10" t="str">
        <f t="shared" ref="B2701" ca="1" si="2684">IF(A2701="","","00 years")</f>
        <v/>
      </c>
      <c r="C2701" s="44"/>
      <c r="D2701" s="44"/>
    </row>
    <row r="2702" spans="1:4" x14ac:dyDescent="0.25">
      <c r="A2702" s="3" t="str">
        <f t="shared" ca="1" si="2674"/>
        <v/>
      </c>
      <c r="B2702" s="10" t="str">
        <f t="shared" ref="B2702" ca="1" si="2685">IF(A2702="","","01-04 years")</f>
        <v/>
      </c>
      <c r="C2702" s="44"/>
      <c r="D2702" s="44"/>
    </row>
    <row r="2703" spans="1:4" x14ac:dyDescent="0.25">
      <c r="A2703" s="3" t="str">
        <f t="shared" ca="1" si="2674"/>
        <v/>
      </c>
      <c r="B2703" s="10" t="str">
        <f t="shared" ref="B2703" ca="1" si="2686">IF(A2703="","","05-09 years")</f>
        <v/>
      </c>
      <c r="C2703" s="44"/>
      <c r="D2703" s="44"/>
    </row>
    <row r="2704" spans="1:4" x14ac:dyDescent="0.25">
      <c r="A2704" s="3" t="str">
        <f t="shared" ca="1" si="2674"/>
        <v/>
      </c>
      <c r="B2704" s="10" t="str">
        <f t="shared" ref="B2704" ca="1" si="2687">IF(A2704="","","10-14 years")</f>
        <v/>
      </c>
      <c r="C2704" s="44"/>
      <c r="D2704" s="44"/>
    </row>
    <row r="2705" spans="1:4" x14ac:dyDescent="0.25">
      <c r="A2705" s="3" t="str">
        <f t="shared" ca="1" si="2674"/>
        <v/>
      </c>
      <c r="B2705" s="10" t="str">
        <f t="shared" ref="B2705" ca="1" si="2688">IF(A2705="","","15-19 years")</f>
        <v/>
      </c>
      <c r="C2705" s="44"/>
      <c r="D2705" s="44"/>
    </row>
    <row r="2706" spans="1:4" x14ac:dyDescent="0.25">
      <c r="A2706" s="3" t="str">
        <f t="shared" ca="1" si="2674"/>
        <v/>
      </c>
      <c r="B2706" s="10" t="str">
        <f t="shared" ref="B2706" ca="1" si="2689">IF(A2706="","","20-24 years")</f>
        <v/>
      </c>
      <c r="C2706" s="44"/>
      <c r="D2706" s="44"/>
    </row>
    <row r="2707" spans="1:4" x14ac:dyDescent="0.25">
      <c r="A2707" s="3" t="str">
        <f t="shared" ca="1" si="2674"/>
        <v/>
      </c>
      <c r="B2707" s="10" t="str">
        <f t="shared" ref="B2707" ca="1" si="2690">IF(A2707="","","25-29 years")</f>
        <v/>
      </c>
      <c r="C2707" s="44"/>
      <c r="D2707" s="44"/>
    </row>
    <row r="2708" spans="1:4" x14ac:dyDescent="0.25">
      <c r="A2708" s="3" t="str">
        <f t="shared" ca="1" si="2674"/>
        <v/>
      </c>
      <c r="B2708" s="10" t="str">
        <f t="shared" ref="B2708" ca="1" si="2691">IF(A2708="","","30-34 years")</f>
        <v/>
      </c>
      <c r="C2708" s="44"/>
      <c r="D2708" s="44"/>
    </row>
    <row r="2709" spans="1:4" x14ac:dyDescent="0.25">
      <c r="A2709" s="3" t="str">
        <f t="shared" ca="1" si="2674"/>
        <v/>
      </c>
      <c r="B2709" s="10" t="str">
        <f t="shared" ref="B2709" ca="1" si="2692">IF(A2709="","","35-39 years")</f>
        <v/>
      </c>
      <c r="C2709" s="44"/>
      <c r="D2709" s="44"/>
    </row>
    <row r="2710" spans="1:4" x14ac:dyDescent="0.25">
      <c r="A2710" s="3" t="str">
        <f t="shared" ca="1" si="2674"/>
        <v/>
      </c>
      <c r="B2710" s="10" t="str">
        <f t="shared" ref="B2710" ca="1" si="2693">IF(A2710="","","40-44 years")</f>
        <v/>
      </c>
      <c r="C2710" s="44"/>
      <c r="D2710" s="44"/>
    </row>
    <row r="2711" spans="1:4" x14ac:dyDescent="0.25">
      <c r="A2711" s="3" t="str">
        <f t="shared" ca="1" si="2674"/>
        <v/>
      </c>
      <c r="B2711" s="10" t="str">
        <f t="shared" ref="B2711" ca="1" si="2694">IF(A2711="","","45-49 years")</f>
        <v/>
      </c>
      <c r="C2711" s="44"/>
      <c r="D2711" s="44"/>
    </row>
    <row r="2712" spans="1:4" x14ac:dyDescent="0.25">
      <c r="A2712" s="3" t="str">
        <f t="shared" ca="1" si="2674"/>
        <v/>
      </c>
      <c r="B2712" s="10" t="str">
        <f t="shared" ref="B2712" ca="1" si="2695">IF(A2712="","","50-54 years")</f>
        <v/>
      </c>
      <c r="C2712" s="44"/>
      <c r="D2712" s="44"/>
    </row>
    <row r="2713" spans="1:4" x14ac:dyDescent="0.25">
      <c r="A2713" s="3" t="str">
        <f t="shared" ca="1" si="2674"/>
        <v/>
      </c>
      <c r="B2713" s="10" t="str">
        <f t="shared" ref="B2713" ca="1" si="2696">IF(A2713="","","55-59 years")</f>
        <v/>
      </c>
      <c r="C2713" s="44"/>
      <c r="D2713" s="44"/>
    </row>
    <row r="2714" spans="1:4" x14ac:dyDescent="0.25">
      <c r="A2714" s="3" t="str">
        <f t="shared" ca="1" si="2674"/>
        <v/>
      </c>
      <c r="B2714" s="10" t="str">
        <f t="shared" ref="B2714" ca="1" si="2697">IF(A2714="","","60-64 years")</f>
        <v/>
      </c>
      <c r="C2714" s="44"/>
      <c r="D2714" s="44"/>
    </row>
    <row r="2715" spans="1:4" x14ac:dyDescent="0.25">
      <c r="A2715" s="3" t="str">
        <f t="shared" ca="1" si="2674"/>
        <v/>
      </c>
      <c r="B2715" s="10" t="str">
        <f t="shared" ref="B2715" ca="1" si="2698">IF(A2715="","","65-69 years")</f>
        <v/>
      </c>
      <c r="C2715" s="44"/>
      <c r="D2715" s="44"/>
    </row>
    <row r="2716" spans="1:4" x14ac:dyDescent="0.25">
      <c r="A2716" s="3" t="str">
        <f t="shared" ca="1" si="2674"/>
        <v/>
      </c>
      <c r="B2716" s="10" t="str">
        <f t="shared" ref="B2716" ca="1" si="2699">IF(A2716="","","70-74 years")</f>
        <v/>
      </c>
      <c r="C2716" s="44"/>
      <c r="D2716" s="44"/>
    </row>
    <row r="2717" spans="1:4" x14ac:dyDescent="0.25">
      <c r="A2717" s="3" t="str">
        <f t="shared" ca="1" si="2674"/>
        <v/>
      </c>
      <c r="B2717" s="10" t="str">
        <f t="shared" ref="B2717" ca="1" si="2700">IF(A2717="","","75-79 years")</f>
        <v/>
      </c>
      <c r="C2717" s="44"/>
      <c r="D2717" s="44"/>
    </row>
    <row r="2718" spans="1:4" x14ac:dyDescent="0.25">
      <c r="A2718" s="3" t="str">
        <f t="shared" ca="1" si="2674"/>
        <v/>
      </c>
      <c r="B2718" s="10" t="str">
        <f t="shared" ref="B2718" ca="1" si="2701">IF(A2718="","","80-84 years")</f>
        <v/>
      </c>
      <c r="C2718" s="44"/>
      <c r="D2718" s="44"/>
    </row>
    <row r="2719" spans="1:4" x14ac:dyDescent="0.25">
      <c r="A2719" s="3" t="str">
        <f t="shared" ca="1" si="2674"/>
        <v/>
      </c>
      <c r="B2719" s="10" t="str">
        <f t="shared" ref="B2719" ca="1" si="2702">IF(A2719="","","85+ years")</f>
        <v/>
      </c>
      <c r="C2719" s="44"/>
      <c r="D2719" s="44"/>
    </row>
    <row r="2720" spans="1:4" x14ac:dyDescent="0.25">
      <c r="A2720" s="3" t="str">
        <f t="shared" ca="1" si="2674"/>
        <v/>
      </c>
      <c r="B2720" s="10" t="str">
        <f t="shared" ref="B2720" ca="1" si="2703">IF(A2720="","","00 years")</f>
        <v/>
      </c>
      <c r="C2720" s="44"/>
      <c r="D2720" s="44"/>
    </row>
    <row r="2721" spans="1:4" x14ac:dyDescent="0.25">
      <c r="A2721" s="3" t="str">
        <f t="shared" ca="1" si="2674"/>
        <v/>
      </c>
      <c r="B2721" s="10" t="str">
        <f t="shared" ref="B2721" ca="1" si="2704">IF(A2721="","","01-04 years")</f>
        <v/>
      </c>
      <c r="C2721" s="44"/>
      <c r="D2721" s="44"/>
    </row>
    <row r="2722" spans="1:4" x14ac:dyDescent="0.25">
      <c r="A2722" s="3" t="str">
        <f t="shared" ca="1" si="2674"/>
        <v/>
      </c>
      <c r="B2722" s="10" t="str">
        <f t="shared" ref="B2722" ca="1" si="2705">IF(A2722="","","05-09 years")</f>
        <v/>
      </c>
      <c r="C2722" s="44"/>
      <c r="D2722" s="44"/>
    </row>
    <row r="2723" spans="1:4" x14ac:dyDescent="0.25">
      <c r="A2723" s="3" t="str">
        <f t="shared" ca="1" si="2674"/>
        <v/>
      </c>
      <c r="B2723" s="10" t="str">
        <f t="shared" ref="B2723" ca="1" si="2706">IF(A2723="","","10-14 years")</f>
        <v/>
      </c>
      <c r="C2723" s="44"/>
      <c r="D2723" s="44"/>
    </row>
    <row r="2724" spans="1:4" x14ac:dyDescent="0.25">
      <c r="A2724" s="3" t="str">
        <f t="shared" ca="1" si="2674"/>
        <v/>
      </c>
      <c r="B2724" s="10" t="str">
        <f t="shared" ref="B2724" ca="1" si="2707">IF(A2724="","","15-19 years")</f>
        <v/>
      </c>
      <c r="C2724" s="44"/>
      <c r="D2724" s="44"/>
    </row>
    <row r="2725" spans="1:4" x14ac:dyDescent="0.25">
      <c r="A2725" s="3" t="str">
        <f t="shared" ca="1" si="2674"/>
        <v/>
      </c>
      <c r="B2725" s="10" t="str">
        <f t="shared" ref="B2725" ca="1" si="2708">IF(A2725="","","20-24 years")</f>
        <v/>
      </c>
      <c r="C2725" s="44"/>
      <c r="D2725" s="44"/>
    </row>
    <row r="2726" spans="1:4" x14ac:dyDescent="0.25">
      <c r="A2726" s="3" t="str">
        <f t="shared" ca="1" si="2674"/>
        <v/>
      </c>
      <c r="B2726" s="10" t="str">
        <f t="shared" ref="B2726" ca="1" si="2709">IF(A2726="","","25-29 years")</f>
        <v/>
      </c>
      <c r="C2726" s="44"/>
      <c r="D2726" s="44"/>
    </row>
    <row r="2727" spans="1:4" x14ac:dyDescent="0.25">
      <c r="A2727" s="3" t="str">
        <f t="shared" ca="1" si="2674"/>
        <v/>
      </c>
      <c r="B2727" s="10" t="str">
        <f t="shared" ref="B2727" ca="1" si="2710">IF(A2727="","","30-34 years")</f>
        <v/>
      </c>
      <c r="C2727" s="44"/>
      <c r="D2727" s="44"/>
    </row>
    <row r="2728" spans="1:4" x14ac:dyDescent="0.25">
      <c r="A2728" s="3" t="str">
        <f t="shared" ca="1" si="2674"/>
        <v/>
      </c>
      <c r="B2728" s="10" t="str">
        <f t="shared" ref="B2728" ca="1" si="2711">IF(A2728="","","35-39 years")</f>
        <v/>
      </c>
      <c r="C2728" s="44"/>
      <c r="D2728" s="44"/>
    </row>
    <row r="2729" spans="1:4" x14ac:dyDescent="0.25">
      <c r="A2729" s="3" t="str">
        <f t="shared" ca="1" si="2674"/>
        <v/>
      </c>
      <c r="B2729" s="10" t="str">
        <f t="shared" ref="B2729" ca="1" si="2712">IF(A2729="","","40-44 years")</f>
        <v/>
      </c>
      <c r="C2729" s="44"/>
      <c r="D2729" s="44"/>
    </row>
    <row r="2730" spans="1:4" x14ac:dyDescent="0.25">
      <c r="A2730" s="3" t="str">
        <f t="shared" ca="1" si="2674"/>
        <v/>
      </c>
      <c r="B2730" s="10" t="str">
        <f t="shared" ref="B2730" ca="1" si="2713">IF(A2730="","","45-49 years")</f>
        <v/>
      </c>
      <c r="C2730" s="44"/>
      <c r="D2730" s="44"/>
    </row>
    <row r="2731" spans="1:4" x14ac:dyDescent="0.25">
      <c r="A2731" s="3" t="str">
        <f t="shared" ca="1" si="2674"/>
        <v/>
      </c>
      <c r="B2731" s="10" t="str">
        <f t="shared" ref="B2731" ca="1" si="2714">IF(A2731="","","50-54 years")</f>
        <v/>
      </c>
      <c r="C2731" s="44"/>
      <c r="D2731" s="44"/>
    </row>
    <row r="2732" spans="1:4" x14ac:dyDescent="0.25">
      <c r="A2732" s="3" t="str">
        <f t="shared" ca="1" si="2674"/>
        <v/>
      </c>
      <c r="B2732" s="10" t="str">
        <f t="shared" ref="B2732" ca="1" si="2715">IF(A2732="","","55-59 years")</f>
        <v/>
      </c>
      <c r="C2732" s="44"/>
      <c r="D2732" s="44"/>
    </row>
    <row r="2733" spans="1:4" x14ac:dyDescent="0.25">
      <c r="A2733" s="3" t="str">
        <f t="shared" ca="1" si="2674"/>
        <v/>
      </c>
      <c r="B2733" s="10" t="str">
        <f t="shared" ref="B2733" ca="1" si="2716">IF(A2733="","","60-64 years")</f>
        <v/>
      </c>
      <c r="C2733" s="44"/>
      <c r="D2733" s="44"/>
    </row>
    <row r="2734" spans="1:4" x14ac:dyDescent="0.25">
      <c r="A2734" s="3" t="str">
        <f t="shared" ca="1" si="2674"/>
        <v/>
      </c>
      <c r="B2734" s="10" t="str">
        <f t="shared" ref="B2734" ca="1" si="2717">IF(A2734="","","65-69 years")</f>
        <v/>
      </c>
      <c r="C2734" s="44"/>
      <c r="D2734" s="44"/>
    </row>
    <row r="2735" spans="1:4" x14ac:dyDescent="0.25">
      <c r="A2735" s="3" t="str">
        <f t="shared" ca="1" si="2674"/>
        <v/>
      </c>
      <c r="B2735" s="10" t="str">
        <f t="shared" ref="B2735" ca="1" si="2718">IF(A2735="","","70-74 years")</f>
        <v/>
      </c>
      <c r="C2735" s="44"/>
      <c r="D2735" s="44"/>
    </row>
    <row r="2736" spans="1:4" x14ac:dyDescent="0.25">
      <c r="A2736" s="3" t="str">
        <f t="shared" ca="1" si="2674"/>
        <v/>
      </c>
      <c r="B2736" s="10" t="str">
        <f t="shared" ref="B2736" ca="1" si="2719">IF(A2736="","","75-79 years")</f>
        <v/>
      </c>
      <c r="C2736" s="44"/>
      <c r="D2736" s="44"/>
    </row>
    <row r="2737" spans="1:4" x14ac:dyDescent="0.25">
      <c r="A2737" s="3" t="str">
        <f t="shared" ca="1" si="2674"/>
        <v/>
      </c>
      <c r="B2737" s="10" t="str">
        <f t="shared" ref="B2737" ca="1" si="2720">IF(A2737="","","80-84 years")</f>
        <v/>
      </c>
      <c r="C2737" s="44"/>
      <c r="D2737" s="44"/>
    </row>
    <row r="2738" spans="1:4" x14ac:dyDescent="0.25">
      <c r="A2738" s="3" t="str">
        <f t="shared" ca="1" si="2674"/>
        <v/>
      </c>
      <c r="B2738" s="10" t="str">
        <f t="shared" ref="B2738" ca="1" si="2721">IF(A2738="","","85+ years")</f>
        <v/>
      </c>
      <c r="C2738" s="44"/>
      <c r="D2738" s="44"/>
    </row>
    <row r="2739" spans="1:4" x14ac:dyDescent="0.25">
      <c r="A2739" s="3" t="str">
        <f t="shared" ca="1" si="2674"/>
        <v/>
      </c>
      <c r="B2739" s="10" t="str">
        <f t="shared" ref="B2739" ca="1" si="2722">IF(A2739="","","00 years")</f>
        <v/>
      </c>
      <c r="C2739" s="44"/>
      <c r="D2739" s="44"/>
    </row>
    <row r="2740" spans="1:4" x14ac:dyDescent="0.25">
      <c r="A2740" s="3" t="str">
        <f t="shared" ca="1" si="2674"/>
        <v/>
      </c>
      <c r="B2740" s="10" t="str">
        <f t="shared" ref="B2740" ca="1" si="2723">IF(A2740="","","01-04 years")</f>
        <v/>
      </c>
      <c r="C2740" s="44"/>
      <c r="D2740" s="44"/>
    </row>
    <row r="2741" spans="1:4" x14ac:dyDescent="0.25">
      <c r="A2741" s="3" t="str">
        <f t="shared" ca="1" si="2674"/>
        <v/>
      </c>
      <c r="B2741" s="10" t="str">
        <f t="shared" ref="B2741" ca="1" si="2724">IF(A2741="","","05-09 years")</f>
        <v/>
      </c>
      <c r="C2741" s="44"/>
      <c r="D2741" s="44"/>
    </row>
    <row r="2742" spans="1:4" x14ac:dyDescent="0.25">
      <c r="A2742" s="3" t="str">
        <f t="shared" ca="1" si="2674"/>
        <v/>
      </c>
      <c r="B2742" s="10" t="str">
        <f t="shared" ref="B2742" ca="1" si="2725">IF(A2742="","","10-14 years")</f>
        <v/>
      </c>
      <c r="C2742" s="44"/>
      <c r="D2742" s="44"/>
    </row>
    <row r="2743" spans="1:4" x14ac:dyDescent="0.25">
      <c r="A2743" s="3" t="str">
        <f t="shared" ca="1" si="2674"/>
        <v/>
      </c>
      <c r="B2743" s="10" t="str">
        <f t="shared" ref="B2743" ca="1" si="2726">IF(A2743="","","15-19 years")</f>
        <v/>
      </c>
      <c r="C2743" s="44"/>
      <c r="D2743" s="44"/>
    </row>
    <row r="2744" spans="1:4" x14ac:dyDescent="0.25">
      <c r="A2744" s="3" t="str">
        <f t="shared" ca="1" si="2674"/>
        <v/>
      </c>
      <c r="B2744" s="10" t="str">
        <f t="shared" ref="B2744" ca="1" si="2727">IF(A2744="","","20-24 years")</f>
        <v/>
      </c>
      <c r="C2744" s="44"/>
      <c r="D2744" s="44"/>
    </row>
    <row r="2745" spans="1:4" x14ac:dyDescent="0.25">
      <c r="A2745" s="3" t="str">
        <f t="shared" ca="1" si="2674"/>
        <v/>
      </c>
      <c r="B2745" s="10" t="str">
        <f t="shared" ref="B2745" ca="1" si="2728">IF(A2745="","","25-29 years")</f>
        <v/>
      </c>
      <c r="C2745" s="44"/>
      <c r="D2745" s="44"/>
    </row>
    <row r="2746" spans="1:4" x14ac:dyDescent="0.25">
      <c r="A2746" s="3" t="str">
        <f t="shared" ca="1" si="2674"/>
        <v/>
      </c>
      <c r="B2746" s="10" t="str">
        <f t="shared" ref="B2746" ca="1" si="2729">IF(A2746="","","30-34 years")</f>
        <v/>
      </c>
      <c r="C2746" s="44"/>
      <c r="D2746" s="44"/>
    </row>
    <row r="2747" spans="1:4" x14ac:dyDescent="0.25">
      <c r="A2747" s="3" t="str">
        <f t="shared" ca="1" si="2674"/>
        <v/>
      </c>
      <c r="B2747" s="10" t="str">
        <f t="shared" ref="B2747" ca="1" si="2730">IF(A2747="","","35-39 years")</f>
        <v/>
      </c>
      <c r="C2747" s="44"/>
      <c r="D2747" s="44"/>
    </row>
    <row r="2748" spans="1:4" x14ac:dyDescent="0.25">
      <c r="A2748" s="3" t="str">
        <f t="shared" ca="1" si="2674"/>
        <v/>
      </c>
      <c r="B2748" s="10" t="str">
        <f t="shared" ref="B2748" ca="1" si="2731">IF(A2748="","","40-44 years")</f>
        <v/>
      </c>
      <c r="C2748" s="44"/>
      <c r="D2748" s="44"/>
    </row>
    <row r="2749" spans="1:4" x14ac:dyDescent="0.25">
      <c r="A2749" s="3" t="str">
        <f t="shared" ca="1" si="2674"/>
        <v/>
      </c>
      <c r="B2749" s="10" t="str">
        <f t="shared" ref="B2749" ca="1" si="2732">IF(A2749="","","45-49 years")</f>
        <v/>
      </c>
      <c r="C2749" s="44"/>
      <c r="D2749" s="44"/>
    </row>
    <row r="2750" spans="1:4" x14ac:dyDescent="0.25">
      <c r="A2750" s="3" t="str">
        <f t="shared" ca="1" si="2674"/>
        <v/>
      </c>
      <c r="B2750" s="10" t="str">
        <f t="shared" ref="B2750" ca="1" si="2733">IF(A2750="","","50-54 years")</f>
        <v/>
      </c>
      <c r="C2750" s="44"/>
      <c r="D2750" s="44"/>
    </row>
    <row r="2751" spans="1:4" x14ac:dyDescent="0.25">
      <c r="A2751" s="3" t="str">
        <f t="shared" ca="1" si="2674"/>
        <v/>
      </c>
      <c r="B2751" s="10" t="str">
        <f t="shared" ref="B2751" ca="1" si="2734">IF(A2751="","","55-59 years")</f>
        <v/>
      </c>
      <c r="C2751" s="44"/>
      <c r="D2751" s="44"/>
    </row>
    <row r="2752" spans="1:4" x14ac:dyDescent="0.25">
      <c r="A2752" s="3" t="str">
        <f t="shared" ca="1" si="2674"/>
        <v/>
      </c>
      <c r="B2752" s="10" t="str">
        <f t="shared" ref="B2752" ca="1" si="2735">IF(A2752="","","60-64 years")</f>
        <v/>
      </c>
      <c r="C2752" s="44"/>
      <c r="D2752" s="44"/>
    </row>
    <row r="2753" spans="1:4" x14ac:dyDescent="0.25">
      <c r="A2753" s="3" t="str">
        <f t="shared" ca="1" si="2674"/>
        <v/>
      </c>
      <c r="B2753" s="10" t="str">
        <f t="shared" ref="B2753" ca="1" si="2736">IF(A2753="","","65-69 years")</f>
        <v/>
      </c>
      <c r="C2753" s="44"/>
      <c r="D2753" s="44"/>
    </row>
    <row r="2754" spans="1:4" x14ac:dyDescent="0.25">
      <c r="A2754" s="3" t="str">
        <f t="shared" ca="1" si="2674"/>
        <v/>
      </c>
      <c r="B2754" s="10" t="str">
        <f t="shared" ref="B2754" ca="1" si="2737">IF(A2754="","","70-74 years")</f>
        <v/>
      </c>
      <c r="C2754" s="44"/>
      <c r="D2754" s="44"/>
    </row>
    <row r="2755" spans="1:4" x14ac:dyDescent="0.25">
      <c r="A2755" s="3" t="str">
        <f t="shared" ca="1" si="2674"/>
        <v/>
      </c>
      <c r="B2755" s="10" t="str">
        <f t="shared" ref="B2755" ca="1" si="2738">IF(A2755="","","75-79 years")</f>
        <v/>
      </c>
      <c r="C2755" s="44"/>
      <c r="D2755" s="44"/>
    </row>
    <row r="2756" spans="1:4" x14ac:dyDescent="0.25">
      <c r="A2756" s="3" t="str">
        <f t="shared" ref="A2756:A2819" ca="1" si="2739">IF(INDIRECT("Regions!A"&amp;FLOOR((ROW()-3)/19,1)+3)="","",INDIRECT("Regions!A"&amp;FLOOR((ROW()-3)/19,1)+3))</f>
        <v/>
      </c>
      <c r="B2756" s="10" t="str">
        <f t="shared" ref="B2756" ca="1" si="2740">IF(A2756="","","80-84 years")</f>
        <v/>
      </c>
      <c r="C2756" s="44"/>
      <c r="D2756" s="44"/>
    </row>
    <row r="2757" spans="1:4" x14ac:dyDescent="0.25">
      <c r="A2757" s="3" t="str">
        <f t="shared" ca="1" si="2739"/>
        <v/>
      </c>
      <c r="B2757" s="10" t="str">
        <f t="shared" ref="B2757" ca="1" si="2741">IF(A2757="","","85+ years")</f>
        <v/>
      </c>
      <c r="C2757" s="44"/>
      <c r="D2757" s="44"/>
    </row>
    <row r="2758" spans="1:4" x14ac:dyDescent="0.25">
      <c r="A2758" s="3" t="str">
        <f t="shared" ca="1" si="2739"/>
        <v/>
      </c>
      <c r="B2758" s="10" t="str">
        <f t="shared" ref="B2758" ca="1" si="2742">IF(A2758="","","00 years")</f>
        <v/>
      </c>
      <c r="C2758" s="44"/>
      <c r="D2758" s="44"/>
    </row>
    <row r="2759" spans="1:4" x14ac:dyDescent="0.25">
      <c r="A2759" s="3" t="str">
        <f t="shared" ca="1" si="2739"/>
        <v/>
      </c>
      <c r="B2759" s="10" t="str">
        <f t="shared" ref="B2759" ca="1" si="2743">IF(A2759="","","01-04 years")</f>
        <v/>
      </c>
      <c r="C2759" s="44"/>
      <c r="D2759" s="44"/>
    </row>
    <row r="2760" spans="1:4" x14ac:dyDescent="0.25">
      <c r="A2760" s="3" t="str">
        <f t="shared" ca="1" si="2739"/>
        <v/>
      </c>
      <c r="B2760" s="10" t="str">
        <f t="shared" ref="B2760" ca="1" si="2744">IF(A2760="","","05-09 years")</f>
        <v/>
      </c>
      <c r="C2760" s="44"/>
      <c r="D2760" s="44"/>
    </row>
    <row r="2761" spans="1:4" x14ac:dyDescent="0.25">
      <c r="A2761" s="3" t="str">
        <f t="shared" ca="1" si="2739"/>
        <v/>
      </c>
      <c r="B2761" s="10" t="str">
        <f t="shared" ref="B2761" ca="1" si="2745">IF(A2761="","","10-14 years")</f>
        <v/>
      </c>
      <c r="C2761" s="44"/>
      <c r="D2761" s="44"/>
    </row>
    <row r="2762" spans="1:4" x14ac:dyDescent="0.25">
      <c r="A2762" s="3" t="str">
        <f t="shared" ca="1" si="2739"/>
        <v/>
      </c>
      <c r="B2762" s="10" t="str">
        <f t="shared" ref="B2762" ca="1" si="2746">IF(A2762="","","15-19 years")</f>
        <v/>
      </c>
      <c r="C2762" s="44"/>
      <c r="D2762" s="44"/>
    </row>
    <row r="2763" spans="1:4" x14ac:dyDescent="0.25">
      <c r="A2763" s="3" t="str">
        <f t="shared" ca="1" si="2739"/>
        <v/>
      </c>
      <c r="B2763" s="10" t="str">
        <f t="shared" ref="B2763" ca="1" si="2747">IF(A2763="","","20-24 years")</f>
        <v/>
      </c>
      <c r="C2763" s="44"/>
      <c r="D2763" s="44"/>
    </row>
    <row r="2764" spans="1:4" x14ac:dyDescent="0.25">
      <c r="A2764" s="3" t="str">
        <f t="shared" ca="1" si="2739"/>
        <v/>
      </c>
      <c r="B2764" s="10" t="str">
        <f t="shared" ref="B2764" ca="1" si="2748">IF(A2764="","","25-29 years")</f>
        <v/>
      </c>
      <c r="C2764" s="44"/>
      <c r="D2764" s="44"/>
    </row>
    <row r="2765" spans="1:4" x14ac:dyDescent="0.25">
      <c r="A2765" s="3" t="str">
        <f t="shared" ca="1" si="2739"/>
        <v/>
      </c>
      <c r="B2765" s="10" t="str">
        <f t="shared" ref="B2765" ca="1" si="2749">IF(A2765="","","30-34 years")</f>
        <v/>
      </c>
      <c r="C2765" s="44"/>
      <c r="D2765" s="44"/>
    </row>
    <row r="2766" spans="1:4" x14ac:dyDescent="0.25">
      <c r="A2766" s="3" t="str">
        <f t="shared" ca="1" si="2739"/>
        <v/>
      </c>
      <c r="B2766" s="10" t="str">
        <f t="shared" ref="B2766" ca="1" si="2750">IF(A2766="","","35-39 years")</f>
        <v/>
      </c>
      <c r="C2766" s="44"/>
      <c r="D2766" s="44"/>
    </row>
    <row r="2767" spans="1:4" x14ac:dyDescent="0.25">
      <c r="A2767" s="3" t="str">
        <f t="shared" ca="1" si="2739"/>
        <v/>
      </c>
      <c r="B2767" s="10" t="str">
        <f t="shared" ref="B2767" ca="1" si="2751">IF(A2767="","","40-44 years")</f>
        <v/>
      </c>
      <c r="C2767" s="44"/>
      <c r="D2767" s="44"/>
    </row>
    <row r="2768" spans="1:4" x14ac:dyDescent="0.25">
      <c r="A2768" s="3" t="str">
        <f t="shared" ca="1" si="2739"/>
        <v/>
      </c>
      <c r="B2768" s="10" t="str">
        <f t="shared" ref="B2768" ca="1" si="2752">IF(A2768="","","45-49 years")</f>
        <v/>
      </c>
      <c r="C2768" s="44"/>
      <c r="D2768" s="44"/>
    </row>
    <row r="2769" spans="1:4" x14ac:dyDescent="0.25">
      <c r="A2769" s="3" t="str">
        <f t="shared" ca="1" si="2739"/>
        <v/>
      </c>
      <c r="B2769" s="10" t="str">
        <f t="shared" ref="B2769" ca="1" si="2753">IF(A2769="","","50-54 years")</f>
        <v/>
      </c>
      <c r="C2769" s="44"/>
      <c r="D2769" s="44"/>
    </row>
    <row r="2770" spans="1:4" x14ac:dyDescent="0.25">
      <c r="A2770" s="3" t="str">
        <f t="shared" ca="1" si="2739"/>
        <v/>
      </c>
      <c r="B2770" s="10" t="str">
        <f t="shared" ref="B2770" ca="1" si="2754">IF(A2770="","","55-59 years")</f>
        <v/>
      </c>
      <c r="C2770" s="44"/>
      <c r="D2770" s="44"/>
    </row>
    <row r="2771" spans="1:4" x14ac:dyDescent="0.25">
      <c r="A2771" s="3" t="str">
        <f t="shared" ca="1" si="2739"/>
        <v/>
      </c>
      <c r="B2771" s="10" t="str">
        <f t="shared" ref="B2771" ca="1" si="2755">IF(A2771="","","60-64 years")</f>
        <v/>
      </c>
      <c r="C2771" s="44"/>
      <c r="D2771" s="44"/>
    </row>
    <row r="2772" spans="1:4" x14ac:dyDescent="0.25">
      <c r="A2772" s="3" t="str">
        <f t="shared" ca="1" si="2739"/>
        <v/>
      </c>
      <c r="B2772" s="10" t="str">
        <f t="shared" ref="B2772" ca="1" si="2756">IF(A2772="","","65-69 years")</f>
        <v/>
      </c>
      <c r="C2772" s="44"/>
      <c r="D2772" s="44"/>
    </row>
    <row r="2773" spans="1:4" x14ac:dyDescent="0.25">
      <c r="A2773" s="3" t="str">
        <f t="shared" ca="1" si="2739"/>
        <v/>
      </c>
      <c r="B2773" s="10" t="str">
        <f t="shared" ref="B2773" ca="1" si="2757">IF(A2773="","","70-74 years")</f>
        <v/>
      </c>
      <c r="C2773" s="44"/>
      <c r="D2773" s="44"/>
    </row>
    <row r="2774" spans="1:4" x14ac:dyDescent="0.25">
      <c r="A2774" s="3" t="str">
        <f t="shared" ca="1" si="2739"/>
        <v/>
      </c>
      <c r="B2774" s="10" t="str">
        <f t="shared" ref="B2774" ca="1" si="2758">IF(A2774="","","75-79 years")</f>
        <v/>
      </c>
      <c r="C2774" s="44"/>
      <c r="D2774" s="44"/>
    </row>
    <row r="2775" spans="1:4" x14ac:dyDescent="0.25">
      <c r="A2775" s="3" t="str">
        <f t="shared" ca="1" si="2739"/>
        <v/>
      </c>
      <c r="B2775" s="10" t="str">
        <f t="shared" ref="B2775" ca="1" si="2759">IF(A2775="","","80-84 years")</f>
        <v/>
      </c>
      <c r="C2775" s="44"/>
      <c r="D2775" s="44"/>
    </row>
    <row r="2776" spans="1:4" x14ac:dyDescent="0.25">
      <c r="A2776" s="3" t="str">
        <f t="shared" ca="1" si="2739"/>
        <v/>
      </c>
      <c r="B2776" s="10" t="str">
        <f t="shared" ref="B2776" ca="1" si="2760">IF(A2776="","","85+ years")</f>
        <v/>
      </c>
      <c r="C2776" s="44"/>
      <c r="D2776" s="44"/>
    </row>
    <row r="2777" spans="1:4" x14ac:dyDescent="0.25">
      <c r="A2777" s="3" t="str">
        <f t="shared" ca="1" si="2739"/>
        <v/>
      </c>
      <c r="B2777" s="10" t="str">
        <f t="shared" ref="B2777" ca="1" si="2761">IF(A2777="","","00 years")</f>
        <v/>
      </c>
      <c r="C2777" s="44"/>
      <c r="D2777" s="44"/>
    </row>
    <row r="2778" spans="1:4" x14ac:dyDescent="0.25">
      <c r="A2778" s="3" t="str">
        <f t="shared" ca="1" si="2739"/>
        <v/>
      </c>
      <c r="B2778" s="10" t="str">
        <f t="shared" ref="B2778" ca="1" si="2762">IF(A2778="","","01-04 years")</f>
        <v/>
      </c>
      <c r="C2778" s="44"/>
      <c r="D2778" s="44"/>
    </row>
    <row r="2779" spans="1:4" x14ac:dyDescent="0.25">
      <c r="A2779" s="3" t="str">
        <f t="shared" ca="1" si="2739"/>
        <v/>
      </c>
      <c r="B2779" s="10" t="str">
        <f t="shared" ref="B2779" ca="1" si="2763">IF(A2779="","","05-09 years")</f>
        <v/>
      </c>
      <c r="C2779" s="44"/>
      <c r="D2779" s="44"/>
    </row>
    <row r="2780" spans="1:4" x14ac:dyDescent="0.25">
      <c r="A2780" s="3" t="str">
        <f t="shared" ca="1" si="2739"/>
        <v/>
      </c>
      <c r="B2780" s="10" t="str">
        <f t="shared" ref="B2780" ca="1" si="2764">IF(A2780="","","10-14 years")</f>
        <v/>
      </c>
      <c r="C2780" s="44"/>
      <c r="D2780" s="44"/>
    </row>
    <row r="2781" spans="1:4" x14ac:dyDescent="0.25">
      <c r="A2781" s="3" t="str">
        <f t="shared" ca="1" si="2739"/>
        <v/>
      </c>
      <c r="B2781" s="10" t="str">
        <f t="shared" ref="B2781" ca="1" si="2765">IF(A2781="","","15-19 years")</f>
        <v/>
      </c>
      <c r="C2781" s="44"/>
      <c r="D2781" s="44"/>
    </row>
    <row r="2782" spans="1:4" x14ac:dyDescent="0.25">
      <c r="A2782" s="3" t="str">
        <f t="shared" ca="1" si="2739"/>
        <v/>
      </c>
      <c r="B2782" s="10" t="str">
        <f t="shared" ref="B2782" ca="1" si="2766">IF(A2782="","","20-24 years")</f>
        <v/>
      </c>
      <c r="C2782" s="44"/>
      <c r="D2782" s="44"/>
    </row>
    <row r="2783" spans="1:4" x14ac:dyDescent="0.25">
      <c r="A2783" s="3" t="str">
        <f t="shared" ca="1" si="2739"/>
        <v/>
      </c>
      <c r="B2783" s="10" t="str">
        <f t="shared" ref="B2783" ca="1" si="2767">IF(A2783="","","25-29 years")</f>
        <v/>
      </c>
      <c r="C2783" s="44"/>
      <c r="D2783" s="44"/>
    </row>
    <row r="2784" spans="1:4" x14ac:dyDescent="0.25">
      <c r="A2784" s="3" t="str">
        <f t="shared" ca="1" si="2739"/>
        <v/>
      </c>
      <c r="B2784" s="10" t="str">
        <f t="shared" ref="B2784" ca="1" si="2768">IF(A2784="","","30-34 years")</f>
        <v/>
      </c>
      <c r="C2784" s="44"/>
      <c r="D2784" s="44"/>
    </row>
    <row r="2785" spans="1:4" x14ac:dyDescent="0.25">
      <c r="A2785" s="3" t="str">
        <f t="shared" ca="1" si="2739"/>
        <v/>
      </c>
      <c r="B2785" s="10" t="str">
        <f t="shared" ref="B2785" ca="1" si="2769">IF(A2785="","","35-39 years")</f>
        <v/>
      </c>
      <c r="C2785" s="44"/>
      <c r="D2785" s="44"/>
    </row>
    <row r="2786" spans="1:4" x14ac:dyDescent="0.25">
      <c r="A2786" s="3" t="str">
        <f t="shared" ca="1" si="2739"/>
        <v/>
      </c>
      <c r="B2786" s="10" t="str">
        <f t="shared" ref="B2786" ca="1" si="2770">IF(A2786="","","40-44 years")</f>
        <v/>
      </c>
      <c r="C2786" s="44"/>
      <c r="D2786" s="44"/>
    </row>
    <row r="2787" spans="1:4" x14ac:dyDescent="0.25">
      <c r="A2787" s="3" t="str">
        <f t="shared" ca="1" si="2739"/>
        <v/>
      </c>
      <c r="B2787" s="10" t="str">
        <f t="shared" ref="B2787" ca="1" si="2771">IF(A2787="","","45-49 years")</f>
        <v/>
      </c>
      <c r="C2787" s="44"/>
      <c r="D2787" s="44"/>
    </row>
    <row r="2788" spans="1:4" x14ac:dyDescent="0.25">
      <c r="A2788" s="3" t="str">
        <f t="shared" ca="1" si="2739"/>
        <v/>
      </c>
      <c r="B2788" s="10" t="str">
        <f t="shared" ref="B2788" ca="1" si="2772">IF(A2788="","","50-54 years")</f>
        <v/>
      </c>
      <c r="C2788" s="44"/>
      <c r="D2788" s="44"/>
    </row>
    <row r="2789" spans="1:4" x14ac:dyDescent="0.25">
      <c r="A2789" s="3" t="str">
        <f t="shared" ca="1" si="2739"/>
        <v/>
      </c>
      <c r="B2789" s="10" t="str">
        <f t="shared" ref="B2789" ca="1" si="2773">IF(A2789="","","55-59 years")</f>
        <v/>
      </c>
      <c r="C2789" s="44"/>
      <c r="D2789" s="44"/>
    </row>
    <row r="2790" spans="1:4" x14ac:dyDescent="0.25">
      <c r="A2790" s="3" t="str">
        <f t="shared" ca="1" si="2739"/>
        <v/>
      </c>
      <c r="B2790" s="10" t="str">
        <f t="shared" ref="B2790" ca="1" si="2774">IF(A2790="","","60-64 years")</f>
        <v/>
      </c>
      <c r="C2790" s="44"/>
      <c r="D2790" s="44"/>
    </row>
    <row r="2791" spans="1:4" x14ac:dyDescent="0.25">
      <c r="A2791" s="3" t="str">
        <f t="shared" ca="1" si="2739"/>
        <v/>
      </c>
      <c r="B2791" s="10" t="str">
        <f t="shared" ref="B2791" ca="1" si="2775">IF(A2791="","","65-69 years")</f>
        <v/>
      </c>
      <c r="C2791" s="44"/>
      <c r="D2791" s="44"/>
    </row>
    <row r="2792" spans="1:4" x14ac:dyDescent="0.25">
      <c r="A2792" s="3" t="str">
        <f t="shared" ca="1" si="2739"/>
        <v/>
      </c>
      <c r="B2792" s="10" t="str">
        <f t="shared" ref="B2792" ca="1" si="2776">IF(A2792="","","70-74 years")</f>
        <v/>
      </c>
      <c r="C2792" s="44"/>
      <c r="D2792" s="44"/>
    </row>
    <row r="2793" spans="1:4" x14ac:dyDescent="0.25">
      <c r="A2793" s="3" t="str">
        <f t="shared" ca="1" si="2739"/>
        <v/>
      </c>
      <c r="B2793" s="10" t="str">
        <f t="shared" ref="B2793" ca="1" si="2777">IF(A2793="","","75-79 years")</f>
        <v/>
      </c>
      <c r="C2793" s="44"/>
      <c r="D2793" s="44"/>
    </row>
    <row r="2794" spans="1:4" x14ac:dyDescent="0.25">
      <c r="A2794" s="3" t="str">
        <f t="shared" ca="1" si="2739"/>
        <v/>
      </c>
      <c r="B2794" s="10" t="str">
        <f t="shared" ref="B2794" ca="1" si="2778">IF(A2794="","","80-84 years")</f>
        <v/>
      </c>
      <c r="C2794" s="44"/>
      <c r="D2794" s="44"/>
    </row>
    <row r="2795" spans="1:4" x14ac:dyDescent="0.25">
      <c r="A2795" s="3" t="str">
        <f t="shared" ca="1" si="2739"/>
        <v/>
      </c>
      <c r="B2795" s="10" t="str">
        <f t="shared" ref="B2795" ca="1" si="2779">IF(A2795="","","85+ years")</f>
        <v/>
      </c>
      <c r="C2795" s="44"/>
      <c r="D2795" s="44"/>
    </row>
    <row r="2796" spans="1:4" x14ac:dyDescent="0.25">
      <c r="A2796" s="3" t="str">
        <f t="shared" ca="1" si="2739"/>
        <v/>
      </c>
      <c r="B2796" s="10" t="str">
        <f t="shared" ref="B2796" ca="1" si="2780">IF(A2796="","","00 years")</f>
        <v/>
      </c>
      <c r="C2796" s="44"/>
      <c r="D2796" s="44"/>
    </row>
    <row r="2797" spans="1:4" x14ac:dyDescent="0.25">
      <c r="A2797" s="3" t="str">
        <f t="shared" ca="1" si="2739"/>
        <v/>
      </c>
      <c r="B2797" s="10" t="str">
        <f t="shared" ref="B2797" ca="1" si="2781">IF(A2797="","","01-04 years")</f>
        <v/>
      </c>
      <c r="C2797" s="44"/>
      <c r="D2797" s="44"/>
    </row>
    <row r="2798" spans="1:4" x14ac:dyDescent="0.25">
      <c r="A2798" s="3" t="str">
        <f t="shared" ca="1" si="2739"/>
        <v/>
      </c>
      <c r="B2798" s="10" t="str">
        <f t="shared" ref="B2798" ca="1" si="2782">IF(A2798="","","05-09 years")</f>
        <v/>
      </c>
      <c r="C2798" s="44"/>
      <c r="D2798" s="44"/>
    </row>
    <row r="2799" spans="1:4" x14ac:dyDescent="0.25">
      <c r="A2799" s="3" t="str">
        <f t="shared" ca="1" si="2739"/>
        <v/>
      </c>
      <c r="B2799" s="10" t="str">
        <f t="shared" ref="B2799" ca="1" si="2783">IF(A2799="","","10-14 years")</f>
        <v/>
      </c>
      <c r="C2799" s="44"/>
      <c r="D2799" s="44"/>
    </row>
    <row r="2800" spans="1:4" x14ac:dyDescent="0.25">
      <c r="A2800" s="3" t="str">
        <f t="shared" ca="1" si="2739"/>
        <v/>
      </c>
      <c r="B2800" s="10" t="str">
        <f t="shared" ref="B2800" ca="1" si="2784">IF(A2800="","","15-19 years")</f>
        <v/>
      </c>
      <c r="C2800" s="44"/>
      <c r="D2800" s="44"/>
    </row>
    <row r="2801" spans="1:4" x14ac:dyDescent="0.25">
      <c r="A2801" s="3" t="str">
        <f t="shared" ca="1" si="2739"/>
        <v/>
      </c>
      <c r="B2801" s="10" t="str">
        <f t="shared" ref="B2801" ca="1" si="2785">IF(A2801="","","20-24 years")</f>
        <v/>
      </c>
      <c r="C2801" s="44"/>
      <c r="D2801" s="44"/>
    </row>
    <row r="2802" spans="1:4" x14ac:dyDescent="0.25">
      <c r="A2802" s="3" t="str">
        <f t="shared" ca="1" si="2739"/>
        <v/>
      </c>
      <c r="B2802" s="10" t="str">
        <f t="shared" ref="B2802" ca="1" si="2786">IF(A2802="","","25-29 years")</f>
        <v/>
      </c>
      <c r="C2802" s="44"/>
      <c r="D2802" s="44"/>
    </row>
    <row r="2803" spans="1:4" x14ac:dyDescent="0.25">
      <c r="A2803" s="3" t="str">
        <f t="shared" ca="1" si="2739"/>
        <v/>
      </c>
      <c r="B2803" s="10" t="str">
        <f t="shared" ref="B2803" ca="1" si="2787">IF(A2803="","","30-34 years")</f>
        <v/>
      </c>
      <c r="C2803" s="44"/>
      <c r="D2803" s="44"/>
    </row>
    <row r="2804" spans="1:4" x14ac:dyDescent="0.25">
      <c r="A2804" s="3" t="str">
        <f t="shared" ca="1" si="2739"/>
        <v/>
      </c>
      <c r="B2804" s="10" t="str">
        <f t="shared" ref="B2804" ca="1" si="2788">IF(A2804="","","35-39 years")</f>
        <v/>
      </c>
      <c r="C2804" s="44"/>
      <c r="D2804" s="44"/>
    </row>
    <row r="2805" spans="1:4" x14ac:dyDescent="0.25">
      <c r="A2805" s="3" t="str">
        <f t="shared" ca="1" si="2739"/>
        <v/>
      </c>
      <c r="B2805" s="10" t="str">
        <f t="shared" ref="B2805" ca="1" si="2789">IF(A2805="","","40-44 years")</f>
        <v/>
      </c>
      <c r="C2805" s="44"/>
      <c r="D2805" s="44"/>
    </row>
    <row r="2806" spans="1:4" x14ac:dyDescent="0.25">
      <c r="A2806" s="3" t="str">
        <f t="shared" ca="1" si="2739"/>
        <v/>
      </c>
      <c r="B2806" s="10" t="str">
        <f t="shared" ref="B2806" ca="1" si="2790">IF(A2806="","","45-49 years")</f>
        <v/>
      </c>
      <c r="C2806" s="44"/>
      <c r="D2806" s="44"/>
    </row>
    <row r="2807" spans="1:4" x14ac:dyDescent="0.25">
      <c r="A2807" s="3" t="str">
        <f t="shared" ca="1" si="2739"/>
        <v/>
      </c>
      <c r="B2807" s="10" t="str">
        <f t="shared" ref="B2807" ca="1" si="2791">IF(A2807="","","50-54 years")</f>
        <v/>
      </c>
      <c r="C2807" s="44"/>
      <c r="D2807" s="44"/>
    </row>
    <row r="2808" spans="1:4" x14ac:dyDescent="0.25">
      <c r="A2808" s="3" t="str">
        <f t="shared" ca="1" si="2739"/>
        <v/>
      </c>
      <c r="B2808" s="10" t="str">
        <f t="shared" ref="B2808" ca="1" si="2792">IF(A2808="","","55-59 years")</f>
        <v/>
      </c>
      <c r="C2808" s="44"/>
      <c r="D2808" s="44"/>
    </row>
    <row r="2809" spans="1:4" x14ac:dyDescent="0.25">
      <c r="A2809" s="3" t="str">
        <f t="shared" ca="1" si="2739"/>
        <v/>
      </c>
      <c r="B2809" s="10" t="str">
        <f t="shared" ref="B2809" ca="1" si="2793">IF(A2809="","","60-64 years")</f>
        <v/>
      </c>
      <c r="C2809" s="44"/>
      <c r="D2809" s="44"/>
    </row>
    <row r="2810" spans="1:4" x14ac:dyDescent="0.25">
      <c r="A2810" s="3" t="str">
        <f t="shared" ca="1" si="2739"/>
        <v/>
      </c>
      <c r="B2810" s="10" t="str">
        <f t="shared" ref="B2810" ca="1" si="2794">IF(A2810="","","65-69 years")</f>
        <v/>
      </c>
      <c r="C2810" s="44"/>
      <c r="D2810" s="44"/>
    </row>
    <row r="2811" spans="1:4" x14ac:dyDescent="0.25">
      <c r="A2811" s="3" t="str">
        <f t="shared" ca="1" si="2739"/>
        <v/>
      </c>
      <c r="B2811" s="10" t="str">
        <f t="shared" ref="B2811" ca="1" si="2795">IF(A2811="","","70-74 years")</f>
        <v/>
      </c>
      <c r="C2811" s="44"/>
      <c r="D2811" s="44"/>
    </row>
    <row r="2812" spans="1:4" x14ac:dyDescent="0.25">
      <c r="A2812" s="3" t="str">
        <f t="shared" ca="1" si="2739"/>
        <v/>
      </c>
      <c r="B2812" s="10" t="str">
        <f t="shared" ref="B2812" ca="1" si="2796">IF(A2812="","","75-79 years")</f>
        <v/>
      </c>
      <c r="C2812" s="44"/>
      <c r="D2812" s="44"/>
    </row>
    <row r="2813" spans="1:4" x14ac:dyDescent="0.25">
      <c r="A2813" s="3" t="str">
        <f t="shared" ca="1" si="2739"/>
        <v/>
      </c>
      <c r="B2813" s="10" t="str">
        <f t="shared" ref="B2813" ca="1" si="2797">IF(A2813="","","80-84 years")</f>
        <v/>
      </c>
      <c r="C2813" s="44"/>
      <c r="D2813" s="44"/>
    </row>
    <row r="2814" spans="1:4" x14ac:dyDescent="0.25">
      <c r="A2814" s="3" t="str">
        <f t="shared" ca="1" si="2739"/>
        <v/>
      </c>
      <c r="B2814" s="10" t="str">
        <f t="shared" ref="B2814" ca="1" si="2798">IF(A2814="","","85+ years")</f>
        <v/>
      </c>
      <c r="C2814" s="44"/>
      <c r="D2814" s="44"/>
    </row>
    <row r="2815" spans="1:4" x14ac:dyDescent="0.25">
      <c r="A2815" s="3" t="str">
        <f t="shared" ca="1" si="2739"/>
        <v/>
      </c>
      <c r="B2815" s="10" t="str">
        <f t="shared" ref="B2815" ca="1" si="2799">IF(A2815="","","00 years")</f>
        <v/>
      </c>
      <c r="C2815" s="44"/>
      <c r="D2815" s="44"/>
    </row>
    <row r="2816" spans="1:4" x14ac:dyDescent="0.25">
      <c r="A2816" s="3" t="str">
        <f t="shared" ca="1" si="2739"/>
        <v/>
      </c>
      <c r="B2816" s="10" t="str">
        <f t="shared" ref="B2816" ca="1" si="2800">IF(A2816="","","01-04 years")</f>
        <v/>
      </c>
      <c r="C2816" s="44"/>
      <c r="D2816" s="44"/>
    </row>
    <row r="2817" spans="1:4" x14ac:dyDescent="0.25">
      <c r="A2817" s="3" t="str">
        <f t="shared" ca="1" si="2739"/>
        <v/>
      </c>
      <c r="B2817" s="10" t="str">
        <f t="shared" ref="B2817" ca="1" si="2801">IF(A2817="","","05-09 years")</f>
        <v/>
      </c>
      <c r="C2817" s="44"/>
      <c r="D2817" s="44"/>
    </row>
    <row r="2818" spans="1:4" x14ac:dyDescent="0.25">
      <c r="A2818" s="3" t="str">
        <f t="shared" ca="1" si="2739"/>
        <v/>
      </c>
      <c r="B2818" s="10" t="str">
        <f t="shared" ref="B2818" ca="1" si="2802">IF(A2818="","","10-14 years")</f>
        <v/>
      </c>
      <c r="C2818" s="44"/>
      <c r="D2818" s="44"/>
    </row>
    <row r="2819" spans="1:4" x14ac:dyDescent="0.25">
      <c r="A2819" s="3" t="str">
        <f t="shared" ca="1" si="2739"/>
        <v/>
      </c>
      <c r="B2819" s="10" t="str">
        <f t="shared" ref="B2819" ca="1" si="2803">IF(A2819="","","15-19 years")</f>
        <v/>
      </c>
      <c r="C2819" s="44"/>
      <c r="D2819" s="44"/>
    </row>
    <row r="2820" spans="1:4" x14ac:dyDescent="0.25">
      <c r="A2820" s="3" t="str">
        <f t="shared" ref="A2820:A2883" ca="1" si="2804">IF(INDIRECT("Regions!A"&amp;FLOOR((ROW()-3)/19,1)+3)="","",INDIRECT("Regions!A"&amp;FLOOR((ROW()-3)/19,1)+3))</f>
        <v/>
      </c>
      <c r="B2820" s="10" t="str">
        <f t="shared" ref="B2820" ca="1" si="2805">IF(A2820="","","20-24 years")</f>
        <v/>
      </c>
      <c r="C2820" s="44"/>
      <c r="D2820" s="44"/>
    </row>
    <row r="2821" spans="1:4" x14ac:dyDescent="0.25">
      <c r="A2821" s="3" t="str">
        <f t="shared" ca="1" si="2804"/>
        <v/>
      </c>
      <c r="B2821" s="10" t="str">
        <f t="shared" ref="B2821" ca="1" si="2806">IF(A2821="","","25-29 years")</f>
        <v/>
      </c>
      <c r="C2821" s="44"/>
      <c r="D2821" s="44"/>
    </row>
    <row r="2822" spans="1:4" x14ac:dyDescent="0.25">
      <c r="A2822" s="3" t="str">
        <f t="shared" ca="1" si="2804"/>
        <v/>
      </c>
      <c r="B2822" s="10" t="str">
        <f t="shared" ref="B2822" ca="1" si="2807">IF(A2822="","","30-34 years")</f>
        <v/>
      </c>
      <c r="C2822" s="44"/>
      <c r="D2822" s="44"/>
    </row>
    <row r="2823" spans="1:4" x14ac:dyDescent="0.25">
      <c r="A2823" s="3" t="str">
        <f t="shared" ca="1" si="2804"/>
        <v/>
      </c>
      <c r="B2823" s="10" t="str">
        <f t="shared" ref="B2823" ca="1" si="2808">IF(A2823="","","35-39 years")</f>
        <v/>
      </c>
      <c r="C2823" s="44"/>
      <c r="D2823" s="44"/>
    </row>
    <row r="2824" spans="1:4" x14ac:dyDescent="0.25">
      <c r="A2824" s="3" t="str">
        <f t="shared" ca="1" si="2804"/>
        <v/>
      </c>
      <c r="B2824" s="10" t="str">
        <f t="shared" ref="B2824" ca="1" si="2809">IF(A2824="","","40-44 years")</f>
        <v/>
      </c>
      <c r="C2824" s="44"/>
      <c r="D2824" s="44"/>
    </row>
    <row r="2825" spans="1:4" x14ac:dyDescent="0.25">
      <c r="A2825" s="3" t="str">
        <f t="shared" ca="1" si="2804"/>
        <v/>
      </c>
      <c r="B2825" s="10" t="str">
        <f t="shared" ref="B2825" ca="1" si="2810">IF(A2825="","","45-49 years")</f>
        <v/>
      </c>
      <c r="C2825" s="44"/>
      <c r="D2825" s="44"/>
    </row>
    <row r="2826" spans="1:4" x14ac:dyDescent="0.25">
      <c r="A2826" s="3" t="str">
        <f t="shared" ca="1" si="2804"/>
        <v/>
      </c>
      <c r="B2826" s="10" t="str">
        <f t="shared" ref="B2826" ca="1" si="2811">IF(A2826="","","50-54 years")</f>
        <v/>
      </c>
      <c r="C2826" s="44"/>
      <c r="D2826" s="44"/>
    </row>
    <row r="2827" spans="1:4" x14ac:dyDescent="0.25">
      <c r="A2827" s="3" t="str">
        <f t="shared" ca="1" si="2804"/>
        <v/>
      </c>
      <c r="B2827" s="10" t="str">
        <f t="shared" ref="B2827" ca="1" si="2812">IF(A2827="","","55-59 years")</f>
        <v/>
      </c>
      <c r="C2827" s="44"/>
      <c r="D2827" s="44"/>
    </row>
    <row r="2828" spans="1:4" x14ac:dyDescent="0.25">
      <c r="A2828" s="3" t="str">
        <f t="shared" ca="1" si="2804"/>
        <v/>
      </c>
      <c r="B2828" s="10" t="str">
        <f t="shared" ref="B2828" ca="1" si="2813">IF(A2828="","","60-64 years")</f>
        <v/>
      </c>
      <c r="C2828" s="44"/>
      <c r="D2828" s="44"/>
    </row>
    <row r="2829" spans="1:4" x14ac:dyDescent="0.25">
      <c r="A2829" s="3" t="str">
        <f t="shared" ca="1" si="2804"/>
        <v/>
      </c>
      <c r="B2829" s="10" t="str">
        <f t="shared" ref="B2829" ca="1" si="2814">IF(A2829="","","65-69 years")</f>
        <v/>
      </c>
      <c r="C2829" s="44"/>
      <c r="D2829" s="44"/>
    </row>
    <row r="2830" spans="1:4" x14ac:dyDescent="0.25">
      <c r="A2830" s="3" t="str">
        <f t="shared" ca="1" si="2804"/>
        <v/>
      </c>
      <c r="B2830" s="10" t="str">
        <f t="shared" ref="B2830" ca="1" si="2815">IF(A2830="","","70-74 years")</f>
        <v/>
      </c>
      <c r="C2830" s="44"/>
      <c r="D2830" s="44"/>
    </row>
    <row r="2831" spans="1:4" x14ac:dyDescent="0.25">
      <c r="A2831" s="3" t="str">
        <f t="shared" ca="1" si="2804"/>
        <v/>
      </c>
      <c r="B2831" s="10" t="str">
        <f t="shared" ref="B2831" ca="1" si="2816">IF(A2831="","","75-79 years")</f>
        <v/>
      </c>
      <c r="C2831" s="44"/>
      <c r="D2831" s="44"/>
    </row>
    <row r="2832" spans="1:4" x14ac:dyDescent="0.25">
      <c r="A2832" s="3" t="str">
        <f t="shared" ca="1" si="2804"/>
        <v/>
      </c>
      <c r="B2832" s="10" t="str">
        <f t="shared" ref="B2832" ca="1" si="2817">IF(A2832="","","80-84 years")</f>
        <v/>
      </c>
      <c r="C2832" s="44"/>
      <c r="D2832" s="44"/>
    </row>
    <row r="2833" spans="1:4" x14ac:dyDescent="0.25">
      <c r="A2833" s="3" t="str">
        <f t="shared" ca="1" si="2804"/>
        <v/>
      </c>
      <c r="B2833" s="10" t="str">
        <f t="shared" ref="B2833" ca="1" si="2818">IF(A2833="","","85+ years")</f>
        <v/>
      </c>
      <c r="C2833" s="44"/>
      <c r="D2833" s="44"/>
    </row>
    <row r="2834" spans="1:4" x14ac:dyDescent="0.25">
      <c r="A2834" s="3" t="str">
        <f t="shared" ca="1" si="2804"/>
        <v/>
      </c>
      <c r="B2834" s="10" t="str">
        <f t="shared" ref="B2834" ca="1" si="2819">IF(A2834="","","00 years")</f>
        <v/>
      </c>
      <c r="C2834" s="44"/>
      <c r="D2834" s="44"/>
    </row>
    <row r="2835" spans="1:4" x14ac:dyDescent="0.25">
      <c r="A2835" s="3" t="str">
        <f t="shared" ca="1" si="2804"/>
        <v/>
      </c>
      <c r="B2835" s="10" t="str">
        <f t="shared" ref="B2835" ca="1" si="2820">IF(A2835="","","01-04 years")</f>
        <v/>
      </c>
      <c r="C2835" s="44"/>
      <c r="D2835" s="44"/>
    </row>
    <row r="2836" spans="1:4" x14ac:dyDescent="0.25">
      <c r="A2836" s="3" t="str">
        <f t="shared" ca="1" si="2804"/>
        <v/>
      </c>
      <c r="B2836" s="10" t="str">
        <f t="shared" ref="B2836" ca="1" si="2821">IF(A2836="","","05-09 years")</f>
        <v/>
      </c>
      <c r="C2836" s="44"/>
      <c r="D2836" s="44"/>
    </row>
    <row r="2837" spans="1:4" x14ac:dyDescent="0.25">
      <c r="A2837" s="3" t="str">
        <f t="shared" ca="1" si="2804"/>
        <v/>
      </c>
      <c r="B2837" s="10" t="str">
        <f t="shared" ref="B2837" ca="1" si="2822">IF(A2837="","","10-14 years")</f>
        <v/>
      </c>
      <c r="C2837" s="44"/>
      <c r="D2837" s="44"/>
    </row>
    <row r="2838" spans="1:4" x14ac:dyDescent="0.25">
      <c r="A2838" s="3" t="str">
        <f t="shared" ca="1" si="2804"/>
        <v/>
      </c>
      <c r="B2838" s="10" t="str">
        <f t="shared" ref="B2838" ca="1" si="2823">IF(A2838="","","15-19 years")</f>
        <v/>
      </c>
      <c r="C2838" s="44"/>
      <c r="D2838" s="44"/>
    </row>
    <row r="2839" spans="1:4" x14ac:dyDescent="0.25">
      <c r="A2839" s="3" t="str">
        <f t="shared" ca="1" si="2804"/>
        <v/>
      </c>
      <c r="B2839" s="10" t="str">
        <f t="shared" ref="B2839" ca="1" si="2824">IF(A2839="","","20-24 years")</f>
        <v/>
      </c>
      <c r="C2839" s="44"/>
      <c r="D2839" s="44"/>
    </row>
    <row r="2840" spans="1:4" x14ac:dyDescent="0.25">
      <c r="A2840" s="3" t="str">
        <f t="shared" ca="1" si="2804"/>
        <v/>
      </c>
      <c r="B2840" s="10" t="str">
        <f t="shared" ref="B2840" ca="1" si="2825">IF(A2840="","","25-29 years")</f>
        <v/>
      </c>
      <c r="C2840" s="44"/>
      <c r="D2840" s="44"/>
    </row>
    <row r="2841" spans="1:4" x14ac:dyDescent="0.25">
      <c r="A2841" s="3" t="str">
        <f t="shared" ca="1" si="2804"/>
        <v/>
      </c>
      <c r="B2841" s="10" t="str">
        <f t="shared" ref="B2841" ca="1" si="2826">IF(A2841="","","30-34 years")</f>
        <v/>
      </c>
      <c r="C2841" s="44"/>
      <c r="D2841" s="44"/>
    </row>
    <row r="2842" spans="1:4" x14ac:dyDescent="0.25">
      <c r="A2842" s="3" t="str">
        <f t="shared" ca="1" si="2804"/>
        <v/>
      </c>
      <c r="B2842" s="10" t="str">
        <f t="shared" ref="B2842" ca="1" si="2827">IF(A2842="","","35-39 years")</f>
        <v/>
      </c>
      <c r="C2842" s="44"/>
      <c r="D2842" s="44"/>
    </row>
    <row r="2843" spans="1:4" x14ac:dyDescent="0.25">
      <c r="A2843" s="3" t="str">
        <f t="shared" ca="1" si="2804"/>
        <v/>
      </c>
      <c r="B2843" s="10" t="str">
        <f t="shared" ref="B2843" ca="1" si="2828">IF(A2843="","","40-44 years")</f>
        <v/>
      </c>
      <c r="C2843" s="44"/>
      <c r="D2843" s="44"/>
    </row>
    <row r="2844" spans="1:4" x14ac:dyDescent="0.25">
      <c r="A2844" s="3" t="str">
        <f t="shared" ca="1" si="2804"/>
        <v/>
      </c>
      <c r="B2844" s="10" t="str">
        <f t="shared" ref="B2844" ca="1" si="2829">IF(A2844="","","45-49 years")</f>
        <v/>
      </c>
      <c r="C2844" s="44"/>
      <c r="D2844" s="44"/>
    </row>
    <row r="2845" spans="1:4" x14ac:dyDescent="0.25">
      <c r="A2845" s="3" t="str">
        <f t="shared" ca="1" si="2804"/>
        <v/>
      </c>
      <c r="B2845" s="10" t="str">
        <f t="shared" ref="B2845" ca="1" si="2830">IF(A2845="","","50-54 years")</f>
        <v/>
      </c>
      <c r="C2845" s="44"/>
      <c r="D2845" s="44"/>
    </row>
    <row r="2846" spans="1:4" x14ac:dyDescent="0.25">
      <c r="A2846" s="3" t="str">
        <f t="shared" ca="1" si="2804"/>
        <v/>
      </c>
      <c r="B2846" s="10" t="str">
        <f t="shared" ref="B2846" ca="1" si="2831">IF(A2846="","","55-59 years")</f>
        <v/>
      </c>
      <c r="C2846" s="44"/>
      <c r="D2846" s="44"/>
    </row>
    <row r="2847" spans="1:4" x14ac:dyDescent="0.25">
      <c r="A2847" s="3" t="str">
        <f t="shared" ca="1" si="2804"/>
        <v/>
      </c>
      <c r="B2847" s="10" t="str">
        <f t="shared" ref="B2847" ca="1" si="2832">IF(A2847="","","60-64 years")</f>
        <v/>
      </c>
      <c r="C2847" s="44"/>
      <c r="D2847" s="44"/>
    </row>
    <row r="2848" spans="1:4" x14ac:dyDescent="0.25">
      <c r="A2848" s="3" t="str">
        <f t="shared" ca="1" si="2804"/>
        <v/>
      </c>
      <c r="B2848" s="10" t="str">
        <f t="shared" ref="B2848" ca="1" si="2833">IF(A2848="","","65-69 years")</f>
        <v/>
      </c>
      <c r="C2848" s="44"/>
      <c r="D2848" s="44"/>
    </row>
    <row r="2849" spans="1:4" x14ac:dyDescent="0.25">
      <c r="A2849" s="3" t="str">
        <f t="shared" ca="1" si="2804"/>
        <v/>
      </c>
      <c r="B2849" s="10" t="str">
        <f t="shared" ref="B2849" ca="1" si="2834">IF(A2849="","","70-74 years")</f>
        <v/>
      </c>
      <c r="C2849" s="44"/>
      <c r="D2849" s="44"/>
    </row>
    <row r="2850" spans="1:4" x14ac:dyDescent="0.25">
      <c r="A2850" s="3" t="str">
        <f t="shared" ca="1" si="2804"/>
        <v/>
      </c>
      <c r="B2850" s="10" t="str">
        <f t="shared" ref="B2850" ca="1" si="2835">IF(A2850="","","75-79 years")</f>
        <v/>
      </c>
      <c r="C2850" s="44"/>
      <c r="D2850" s="44"/>
    </row>
    <row r="2851" spans="1:4" x14ac:dyDescent="0.25">
      <c r="A2851" s="3" t="str">
        <f t="shared" ca="1" si="2804"/>
        <v/>
      </c>
      <c r="B2851" s="10" t="str">
        <f t="shared" ref="B2851" ca="1" si="2836">IF(A2851="","","80-84 years")</f>
        <v/>
      </c>
      <c r="C2851" s="44"/>
      <c r="D2851" s="44"/>
    </row>
    <row r="2852" spans="1:4" x14ac:dyDescent="0.25">
      <c r="A2852" s="3" t="str">
        <f t="shared" ca="1" si="2804"/>
        <v/>
      </c>
      <c r="B2852" s="10" t="str">
        <f t="shared" ref="B2852" ca="1" si="2837">IF(A2852="","","85+ years")</f>
        <v/>
      </c>
      <c r="C2852" s="44"/>
      <c r="D2852" s="44"/>
    </row>
    <row r="2853" spans="1:4" x14ac:dyDescent="0.25">
      <c r="A2853" s="3" t="str">
        <f t="shared" ca="1" si="2804"/>
        <v/>
      </c>
      <c r="B2853" s="10" t="str">
        <f t="shared" ref="B2853" ca="1" si="2838">IF(A2853="","","00 years")</f>
        <v/>
      </c>
      <c r="C2853" s="44"/>
      <c r="D2853" s="44"/>
    </row>
    <row r="2854" spans="1:4" x14ac:dyDescent="0.25">
      <c r="A2854" s="3" t="str">
        <f t="shared" ca="1" si="2804"/>
        <v/>
      </c>
      <c r="B2854" s="10" t="str">
        <f t="shared" ref="B2854" ca="1" si="2839">IF(A2854="","","01-04 years")</f>
        <v/>
      </c>
      <c r="C2854" s="44"/>
      <c r="D2854" s="44"/>
    </row>
    <row r="2855" spans="1:4" x14ac:dyDescent="0.25">
      <c r="A2855" s="3" t="str">
        <f t="shared" ca="1" si="2804"/>
        <v/>
      </c>
      <c r="B2855" s="10" t="str">
        <f t="shared" ref="B2855" ca="1" si="2840">IF(A2855="","","05-09 years")</f>
        <v/>
      </c>
      <c r="C2855" s="44"/>
      <c r="D2855" s="44"/>
    </row>
    <row r="2856" spans="1:4" x14ac:dyDescent="0.25">
      <c r="A2856" s="3" t="str">
        <f t="shared" ca="1" si="2804"/>
        <v/>
      </c>
      <c r="B2856" s="10" t="str">
        <f t="shared" ref="B2856" ca="1" si="2841">IF(A2856="","","10-14 years")</f>
        <v/>
      </c>
      <c r="C2856" s="44"/>
      <c r="D2856" s="44"/>
    </row>
    <row r="2857" spans="1:4" x14ac:dyDescent="0.25">
      <c r="A2857" s="3" t="str">
        <f t="shared" ca="1" si="2804"/>
        <v/>
      </c>
      <c r="B2857" s="10" t="str">
        <f t="shared" ref="B2857" ca="1" si="2842">IF(A2857="","","15-19 years")</f>
        <v/>
      </c>
      <c r="C2857" s="44"/>
      <c r="D2857" s="44"/>
    </row>
    <row r="2858" spans="1:4" x14ac:dyDescent="0.25">
      <c r="A2858" s="3" t="str">
        <f t="shared" ca="1" si="2804"/>
        <v/>
      </c>
      <c r="B2858" s="10" t="str">
        <f t="shared" ref="B2858" ca="1" si="2843">IF(A2858="","","20-24 years")</f>
        <v/>
      </c>
      <c r="C2858" s="44"/>
      <c r="D2858" s="44"/>
    </row>
    <row r="2859" spans="1:4" x14ac:dyDescent="0.25">
      <c r="A2859" s="3" t="str">
        <f t="shared" ca="1" si="2804"/>
        <v/>
      </c>
      <c r="B2859" s="10" t="str">
        <f t="shared" ref="B2859" ca="1" si="2844">IF(A2859="","","25-29 years")</f>
        <v/>
      </c>
      <c r="C2859" s="44"/>
      <c r="D2859" s="44"/>
    </row>
    <row r="2860" spans="1:4" x14ac:dyDescent="0.25">
      <c r="A2860" s="3" t="str">
        <f t="shared" ca="1" si="2804"/>
        <v/>
      </c>
      <c r="B2860" s="10" t="str">
        <f t="shared" ref="B2860" ca="1" si="2845">IF(A2860="","","30-34 years")</f>
        <v/>
      </c>
      <c r="C2860" s="44"/>
      <c r="D2860" s="44"/>
    </row>
    <row r="2861" spans="1:4" x14ac:dyDescent="0.25">
      <c r="A2861" s="3" t="str">
        <f t="shared" ca="1" si="2804"/>
        <v/>
      </c>
      <c r="B2861" s="10" t="str">
        <f t="shared" ref="B2861" ca="1" si="2846">IF(A2861="","","35-39 years")</f>
        <v/>
      </c>
      <c r="C2861" s="44"/>
      <c r="D2861" s="44"/>
    </row>
    <row r="2862" spans="1:4" x14ac:dyDescent="0.25">
      <c r="A2862" s="3" t="str">
        <f t="shared" ca="1" si="2804"/>
        <v/>
      </c>
      <c r="B2862" s="10" t="str">
        <f t="shared" ref="B2862" ca="1" si="2847">IF(A2862="","","40-44 years")</f>
        <v/>
      </c>
      <c r="C2862" s="44"/>
      <c r="D2862" s="44"/>
    </row>
    <row r="2863" spans="1:4" x14ac:dyDescent="0.25">
      <c r="A2863" s="3" t="str">
        <f t="shared" ca="1" si="2804"/>
        <v/>
      </c>
      <c r="B2863" s="10" t="str">
        <f t="shared" ref="B2863" ca="1" si="2848">IF(A2863="","","45-49 years")</f>
        <v/>
      </c>
      <c r="C2863" s="44"/>
      <c r="D2863" s="44"/>
    </row>
    <row r="2864" spans="1:4" x14ac:dyDescent="0.25">
      <c r="A2864" s="3" t="str">
        <f t="shared" ca="1" si="2804"/>
        <v/>
      </c>
      <c r="B2864" s="10" t="str">
        <f t="shared" ref="B2864" ca="1" si="2849">IF(A2864="","","50-54 years")</f>
        <v/>
      </c>
      <c r="C2864" s="44"/>
      <c r="D2864" s="44"/>
    </row>
    <row r="2865" spans="1:4" x14ac:dyDescent="0.25">
      <c r="A2865" s="3" t="str">
        <f t="shared" ca="1" si="2804"/>
        <v/>
      </c>
      <c r="B2865" s="10" t="str">
        <f t="shared" ref="B2865" ca="1" si="2850">IF(A2865="","","55-59 years")</f>
        <v/>
      </c>
      <c r="C2865" s="44"/>
      <c r="D2865" s="44"/>
    </row>
    <row r="2866" spans="1:4" x14ac:dyDescent="0.25">
      <c r="A2866" s="3" t="str">
        <f t="shared" ca="1" si="2804"/>
        <v/>
      </c>
      <c r="B2866" s="10" t="str">
        <f t="shared" ref="B2866" ca="1" si="2851">IF(A2866="","","60-64 years")</f>
        <v/>
      </c>
      <c r="C2866" s="44"/>
      <c r="D2866" s="44"/>
    </row>
    <row r="2867" spans="1:4" x14ac:dyDescent="0.25">
      <c r="A2867" s="3" t="str">
        <f t="shared" ca="1" si="2804"/>
        <v/>
      </c>
      <c r="B2867" s="10" t="str">
        <f t="shared" ref="B2867" ca="1" si="2852">IF(A2867="","","65-69 years")</f>
        <v/>
      </c>
      <c r="C2867" s="44"/>
      <c r="D2867" s="44"/>
    </row>
    <row r="2868" spans="1:4" x14ac:dyDescent="0.25">
      <c r="A2868" s="3" t="str">
        <f t="shared" ca="1" si="2804"/>
        <v/>
      </c>
      <c r="B2868" s="10" t="str">
        <f t="shared" ref="B2868" ca="1" si="2853">IF(A2868="","","70-74 years")</f>
        <v/>
      </c>
      <c r="C2868" s="44"/>
      <c r="D2868" s="44"/>
    </row>
    <row r="2869" spans="1:4" x14ac:dyDescent="0.25">
      <c r="A2869" s="3" t="str">
        <f t="shared" ca="1" si="2804"/>
        <v/>
      </c>
      <c r="B2869" s="10" t="str">
        <f t="shared" ref="B2869" ca="1" si="2854">IF(A2869="","","75-79 years")</f>
        <v/>
      </c>
      <c r="C2869" s="44"/>
      <c r="D2869" s="44"/>
    </row>
    <row r="2870" spans="1:4" x14ac:dyDescent="0.25">
      <c r="A2870" s="3" t="str">
        <f t="shared" ca="1" si="2804"/>
        <v/>
      </c>
      <c r="B2870" s="10" t="str">
        <f t="shared" ref="B2870" ca="1" si="2855">IF(A2870="","","80-84 years")</f>
        <v/>
      </c>
      <c r="C2870" s="44"/>
      <c r="D2870" s="44"/>
    </row>
    <row r="2871" spans="1:4" x14ac:dyDescent="0.25">
      <c r="A2871" s="3" t="str">
        <f t="shared" ca="1" si="2804"/>
        <v/>
      </c>
      <c r="B2871" s="10" t="str">
        <f t="shared" ref="B2871" ca="1" si="2856">IF(A2871="","","85+ years")</f>
        <v/>
      </c>
      <c r="C2871" s="44"/>
      <c r="D2871" s="44"/>
    </row>
    <row r="2872" spans="1:4" x14ac:dyDescent="0.25">
      <c r="A2872" s="3" t="str">
        <f t="shared" ca="1" si="2804"/>
        <v/>
      </c>
      <c r="B2872" s="10" t="str">
        <f t="shared" ref="B2872" ca="1" si="2857">IF(A2872="","","00 years")</f>
        <v/>
      </c>
      <c r="C2872" s="44"/>
      <c r="D2872" s="44"/>
    </row>
    <row r="2873" spans="1:4" x14ac:dyDescent="0.25">
      <c r="A2873" s="3" t="str">
        <f t="shared" ca="1" si="2804"/>
        <v/>
      </c>
      <c r="B2873" s="10" t="str">
        <f t="shared" ref="B2873" ca="1" si="2858">IF(A2873="","","01-04 years")</f>
        <v/>
      </c>
      <c r="C2873" s="44"/>
      <c r="D2873" s="44"/>
    </row>
    <row r="2874" spans="1:4" x14ac:dyDescent="0.25">
      <c r="A2874" s="3" t="str">
        <f t="shared" ca="1" si="2804"/>
        <v/>
      </c>
      <c r="B2874" s="10" t="str">
        <f t="shared" ref="B2874" ca="1" si="2859">IF(A2874="","","05-09 years")</f>
        <v/>
      </c>
      <c r="C2874" s="44"/>
      <c r="D2874" s="44"/>
    </row>
    <row r="2875" spans="1:4" x14ac:dyDescent="0.25">
      <c r="A2875" s="3" t="str">
        <f t="shared" ca="1" si="2804"/>
        <v/>
      </c>
      <c r="B2875" s="10" t="str">
        <f t="shared" ref="B2875" ca="1" si="2860">IF(A2875="","","10-14 years")</f>
        <v/>
      </c>
      <c r="C2875" s="44"/>
      <c r="D2875" s="44"/>
    </row>
    <row r="2876" spans="1:4" x14ac:dyDescent="0.25">
      <c r="A2876" s="3" t="str">
        <f t="shared" ca="1" si="2804"/>
        <v/>
      </c>
      <c r="B2876" s="10" t="str">
        <f t="shared" ref="B2876" ca="1" si="2861">IF(A2876="","","15-19 years")</f>
        <v/>
      </c>
      <c r="C2876" s="44"/>
      <c r="D2876" s="44"/>
    </row>
    <row r="2877" spans="1:4" x14ac:dyDescent="0.25">
      <c r="A2877" s="3" t="str">
        <f t="shared" ca="1" si="2804"/>
        <v/>
      </c>
      <c r="B2877" s="10" t="str">
        <f t="shared" ref="B2877" ca="1" si="2862">IF(A2877="","","20-24 years")</f>
        <v/>
      </c>
      <c r="C2877" s="44"/>
      <c r="D2877" s="44"/>
    </row>
    <row r="2878" spans="1:4" x14ac:dyDescent="0.25">
      <c r="A2878" s="3" t="str">
        <f t="shared" ca="1" si="2804"/>
        <v/>
      </c>
      <c r="B2878" s="10" t="str">
        <f t="shared" ref="B2878" ca="1" si="2863">IF(A2878="","","25-29 years")</f>
        <v/>
      </c>
      <c r="C2878" s="44"/>
      <c r="D2878" s="44"/>
    </row>
    <row r="2879" spans="1:4" x14ac:dyDescent="0.25">
      <c r="A2879" s="3" t="str">
        <f t="shared" ca="1" si="2804"/>
        <v/>
      </c>
      <c r="B2879" s="10" t="str">
        <f t="shared" ref="B2879" ca="1" si="2864">IF(A2879="","","30-34 years")</f>
        <v/>
      </c>
      <c r="C2879" s="44"/>
      <c r="D2879" s="44"/>
    </row>
    <row r="2880" spans="1:4" x14ac:dyDescent="0.25">
      <c r="A2880" s="3" t="str">
        <f t="shared" ca="1" si="2804"/>
        <v/>
      </c>
      <c r="B2880" s="10" t="str">
        <f t="shared" ref="B2880" ca="1" si="2865">IF(A2880="","","35-39 years")</f>
        <v/>
      </c>
      <c r="C2880" s="44"/>
      <c r="D2880" s="44"/>
    </row>
    <row r="2881" spans="1:4" x14ac:dyDescent="0.25">
      <c r="A2881" s="3" t="str">
        <f t="shared" ca="1" si="2804"/>
        <v/>
      </c>
      <c r="B2881" s="10" t="str">
        <f t="shared" ref="B2881" ca="1" si="2866">IF(A2881="","","40-44 years")</f>
        <v/>
      </c>
      <c r="C2881" s="44"/>
      <c r="D2881" s="44"/>
    </row>
    <row r="2882" spans="1:4" x14ac:dyDescent="0.25">
      <c r="A2882" s="3" t="str">
        <f t="shared" ca="1" si="2804"/>
        <v/>
      </c>
      <c r="B2882" s="10" t="str">
        <f t="shared" ref="B2882" ca="1" si="2867">IF(A2882="","","45-49 years")</f>
        <v/>
      </c>
      <c r="C2882" s="44"/>
      <c r="D2882" s="44"/>
    </row>
    <row r="2883" spans="1:4" x14ac:dyDescent="0.25">
      <c r="A2883" s="3" t="str">
        <f t="shared" ca="1" si="2804"/>
        <v/>
      </c>
      <c r="B2883" s="10" t="str">
        <f t="shared" ref="B2883" ca="1" si="2868">IF(A2883="","","50-54 years")</f>
        <v/>
      </c>
      <c r="C2883" s="44"/>
      <c r="D2883" s="44"/>
    </row>
    <row r="2884" spans="1:4" x14ac:dyDescent="0.25">
      <c r="A2884" s="3" t="str">
        <f t="shared" ref="A2884:A2947" ca="1" si="2869">IF(INDIRECT("Regions!A"&amp;FLOOR((ROW()-3)/19,1)+3)="","",INDIRECT("Regions!A"&amp;FLOOR((ROW()-3)/19,1)+3))</f>
        <v/>
      </c>
      <c r="B2884" s="10" t="str">
        <f t="shared" ref="B2884" ca="1" si="2870">IF(A2884="","","55-59 years")</f>
        <v/>
      </c>
      <c r="C2884" s="44"/>
      <c r="D2884" s="44"/>
    </row>
    <row r="2885" spans="1:4" x14ac:dyDescent="0.25">
      <c r="A2885" s="3" t="str">
        <f t="shared" ca="1" si="2869"/>
        <v/>
      </c>
      <c r="B2885" s="10" t="str">
        <f t="shared" ref="B2885" ca="1" si="2871">IF(A2885="","","60-64 years")</f>
        <v/>
      </c>
      <c r="C2885" s="44"/>
      <c r="D2885" s="44"/>
    </row>
    <row r="2886" spans="1:4" x14ac:dyDescent="0.25">
      <c r="A2886" s="3" t="str">
        <f t="shared" ca="1" si="2869"/>
        <v/>
      </c>
      <c r="B2886" s="10" t="str">
        <f t="shared" ref="B2886" ca="1" si="2872">IF(A2886="","","65-69 years")</f>
        <v/>
      </c>
      <c r="C2886" s="44"/>
      <c r="D2886" s="44"/>
    </row>
    <row r="2887" spans="1:4" x14ac:dyDescent="0.25">
      <c r="A2887" s="3" t="str">
        <f t="shared" ca="1" si="2869"/>
        <v/>
      </c>
      <c r="B2887" s="10" t="str">
        <f t="shared" ref="B2887" ca="1" si="2873">IF(A2887="","","70-74 years")</f>
        <v/>
      </c>
      <c r="C2887" s="44"/>
      <c r="D2887" s="44"/>
    </row>
    <row r="2888" spans="1:4" x14ac:dyDescent="0.25">
      <c r="A2888" s="3" t="str">
        <f t="shared" ca="1" si="2869"/>
        <v/>
      </c>
      <c r="B2888" s="10" t="str">
        <f t="shared" ref="B2888" ca="1" si="2874">IF(A2888="","","75-79 years")</f>
        <v/>
      </c>
      <c r="C2888" s="44"/>
      <c r="D2888" s="44"/>
    </row>
    <row r="2889" spans="1:4" x14ac:dyDescent="0.25">
      <c r="A2889" s="3" t="str">
        <f t="shared" ca="1" si="2869"/>
        <v/>
      </c>
      <c r="B2889" s="10" t="str">
        <f t="shared" ref="B2889" ca="1" si="2875">IF(A2889="","","80-84 years")</f>
        <v/>
      </c>
      <c r="C2889" s="44"/>
      <c r="D2889" s="44"/>
    </row>
    <row r="2890" spans="1:4" x14ac:dyDescent="0.25">
      <c r="A2890" s="3" t="str">
        <f t="shared" ca="1" si="2869"/>
        <v/>
      </c>
      <c r="B2890" s="10" t="str">
        <f t="shared" ref="B2890" ca="1" si="2876">IF(A2890="","","85+ years")</f>
        <v/>
      </c>
      <c r="C2890" s="44"/>
      <c r="D2890" s="44"/>
    </row>
    <row r="2891" spans="1:4" x14ac:dyDescent="0.25">
      <c r="A2891" s="3" t="str">
        <f t="shared" ca="1" si="2869"/>
        <v/>
      </c>
      <c r="B2891" s="10" t="str">
        <f t="shared" ref="B2891" ca="1" si="2877">IF(A2891="","","00 years")</f>
        <v/>
      </c>
      <c r="C2891" s="44"/>
      <c r="D2891" s="44"/>
    </row>
    <row r="2892" spans="1:4" x14ac:dyDescent="0.25">
      <c r="A2892" s="3" t="str">
        <f t="shared" ca="1" si="2869"/>
        <v/>
      </c>
      <c r="B2892" s="10" t="str">
        <f t="shared" ref="B2892" ca="1" si="2878">IF(A2892="","","01-04 years")</f>
        <v/>
      </c>
      <c r="C2892" s="44"/>
      <c r="D2892" s="44"/>
    </row>
    <row r="2893" spans="1:4" x14ac:dyDescent="0.25">
      <c r="A2893" s="3" t="str">
        <f t="shared" ca="1" si="2869"/>
        <v/>
      </c>
      <c r="B2893" s="10" t="str">
        <f t="shared" ref="B2893" ca="1" si="2879">IF(A2893="","","05-09 years")</f>
        <v/>
      </c>
      <c r="C2893" s="44"/>
      <c r="D2893" s="44"/>
    </row>
    <row r="2894" spans="1:4" x14ac:dyDescent="0.25">
      <c r="A2894" s="3" t="str">
        <f t="shared" ca="1" si="2869"/>
        <v/>
      </c>
      <c r="B2894" s="10" t="str">
        <f t="shared" ref="B2894" ca="1" si="2880">IF(A2894="","","10-14 years")</f>
        <v/>
      </c>
      <c r="C2894" s="44"/>
      <c r="D2894" s="44"/>
    </row>
    <row r="2895" spans="1:4" x14ac:dyDescent="0.25">
      <c r="A2895" s="3" t="str">
        <f t="shared" ca="1" si="2869"/>
        <v/>
      </c>
      <c r="B2895" s="10" t="str">
        <f t="shared" ref="B2895" ca="1" si="2881">IF(A2895="","","15-19 years")</f>
        <v/>
      </c>
      <c r="C2895" s="44"/>
      <c r="D2895" s="44"/>
    </row>
    <row r="2896" spans="1:4" x14ac:dyDescent="0.25">
      <c r="A2896" s="3" t="str">
        <f t="shared" ca="1" si="2869"/>
        <v/>
      </c>
      <c r="B2896" s="10" t="str">
        <f t="shared" ref="B2896" ca="1" si="2882">IF(A2896="","","20-24 years")</f>
        <v/>
      </c>
      <c r="C2896" s="44"/>
      <c r="D2896" s="44"/>
    </row>
    <row r="2897" spans="1:4" x14ac:dyDescent="0.25">
      <c r="A2897" s="3" t="str">
        <f t="shared" ca="1" si="2869"/>
        <v/>
      </c>
      <c r="B2897" s="10" t="str">
        <f t="shared" ref="B2897" ca="1" si="2883">IF(A2897="","","25-29 years")</f>
        <v/>
      </c>
      <c r="C2897" s="44"/>
      <c r="D2897" s="44"/>
    </row>
    <row r="2898" spans="1:4" x14ac:dyDescent="0.25">
      <c r="A2898" s="3" t="str">
        <f t="shared" ca="1" si="2869"/>
        <v/>
      </c>
      <c r="B2898" s="10" t="str">
        <f t="shared" ref="B2898" ca="1" si="2884">IF(A2898="","","30-34 years")</f>
        <v/>
      </c>
      <c r="C2898" s="44"/>
      <c r="D2898" s="44"/>
    </row>
    <row r="2899" spans="1:4" x14ac:dyDescent="0.25">
      <c r="A2899" s="3" t="str">
        <f t="shared" ca="1" si="2869"/>
        <v/>
      </c>
      <c r="B2899" s="10" t="str">
        <f t="shared" ref="B2899" ca="1" si="2885">IF(A2899="","","35-39 years")</f>
        <v/>
      </c>
      <c r="C2899" s="44"/>
      <c r="D2899" s="44"/>
    </row>
    <row r="2900" spans="1:4" x14ac:dyDescent="0.25">
      <c r="A2900" s="3" t="str">
        <f t="shared" ca="1" si="2869"/>
        <v/>
      </c>
      <c r="B2900" s="10" t="str">
        <f t="shared" ref="B2900" ca="1" si="2886">IF(A2900="","","40-44 years")</f>
        <v/>
      </c>
      <c r="C2900" s="44"/>
      <c r="D2900" s="44"/>
    </row>
    <row r="2901" spans="1:4" x14ac:dyDescent="0.25">
      <c r="A2901" s="3" t="str">
        <f t="shared" ca="1" si="2869"/>
        <v/>
      </c>
      <c r="B2901" s="10" t="str">
        <f t="shared" ref="B2901" ca="1" si="2887">IF(A2901="","","45-49 years")</f>
        <v/>
      </c>
      <c r="C2901" s="44"/>
      <c r="D2901" s="44"/>
    </row>
    <row r="2902" spans="1:4" x14ac:dyDescent="0.25">
      <c r="A2902" s="3" t="str">
        <f t="shared" ca="1" si="2869"/>
        <v/>
      </c>
      <c r="B2902" s="10" t="str">
        <f t="shared" ref="B2902" ca="1" si="2888">IF(A2902="","","50-54 years")</f>
        <v/>
      </c>
      <c r="C2902" s="44"/>
      <c r="D2902" s="44"/>
    </row>
    <row r="2903" spans="1:4" x14ac:dyDescent="0.25">
      <c r="A2903" s="3" t="str">
        <f t="shared" ca="1" si="2869"/>
        <v/>
      </c>
      <c r="B2903" s="10" t="str">
        <f t="shared" ref="B2903" ca="1" si="2889">IF(A2903="","","55-59 years")</f>
        <v/>
      </c>
      <c r="C2903" s="44"/>
      <c r="D2903" s="44"/>
    </row>
    <row r="2904" spans="1:4" x14ac:dyDescent="0.25">
      <c r="A2904" s="3" t="str">
        <f t="shared" ca="1" si="2869"/>
        <v/>
      </c>
      <c r="B2904" s="10" t="str">
        <f t="shared" ref="B2904" ca="1" si="2890">IF(A2904="","","60-64 years")</f>
        <v/>
      </c>
      <c r="C2904" s="44"/>
      <c r="D2904" s="44"/>
    </row>
    <row r="2905" spans="1:4" x14ac:dyDescent="0.25">
      <c r="A2905" s="3" t="str">
        <f t="shared" ca="1" si="2869"/>
        <v/>
      </c>
      <c r="B2905" s="10" t="str">
        <f t="shared" ref="B2905" ca="1" si="2891">IF(A2905="","","65-69 years")</f>
        <v/>
      </c>
      <c r="C2905" s="44"/>
      <c r="D2905" s="44"/>
    </row>
    <row r="2906" spans="1:4" x14ac:dyDescent="0.25">
      <c r="A2906" s="3" t="str">
        <f t="shared" ca="1" si="2869"/>
        <v/>
      </c>
      <c r="B2906" s="10" t="str">
        <f t="shared" ref="B2906" ca="1" si="2892">IF(A2906="","","70-74 years")</f>
        <v/>
      </c>
      <c r="C2906" s="44"/>
      <c r="D2906" s="44"/>
    </row>
    <row r="2907" spans="1:4" x14ac:dyDescent="0.25">
      <c r="A2907" s="3" t="str">
        <f t="shared" ca="1" si="2869"/>
        <v/>
      </c>
      <c r="B2907" s="10" t="str">
        <f t="shared" ref="B2907" ca="1" si="2893">IF(A2907="","","75-79 years")</f>
        <v/>
      </c>
      <c r="C2907" s="44"/>
      <c r="D2907" s="44"/>
    </row>
    <row r="2908" spans="1:4" x14ac:dyDescent="0.25">
      <c r="A2908" s="3" t="str">
        <f t="shared" ca="1" si="2869"/>
        <v/>
      </c>
      <c r="B2908" s="10" t="str">
        <f t="shared" ref="B2908" ca="1" si="2894">IF(A2908="","","80-84 years")</f>
        <v/>
      </c>
      <c r="C2908" s="44"/>
      <c r="D2908" s="44"/>
    </row>
    <row r="2909" spans="1:4" x14ac:dyDescent="0.25">
      <c r="A2909" s="3" t="str">
        <f t="shared" ca="1" si="2869"/>
        <v/>
      </c>
      <c r="B2909" s="10" t="str">
        <f t="shared" ref="B2909" ca="1" si="2895">IF(A2909="","","85+ years")</f>
        <v/>
      </c>
      <c r="C2909" s="44"/>
      <c r="D2909" s="44"/>
    </row>
    <row r="2910" spans="1:4" x14ac:dyDescent="0.25">
      <c r="A2910" s="3" t="str">
        <f t="shared" ca="1" si="2869"/>
        <v/>
      </c>
      <c r="B2910" s="10" t="str">
        <f t="shared" ref="B2910" ca="1" si="2896">IF(A2910="","","00 years")</f>
        <v/>
      </c>
      <c r="C2910" s="44"/>
      <c r="D2910" s="44"/>
    </row>
    <row r="2911" spans="1:4" x14ac:dyDescent="0.25">
      <c r="A2911" s="3" t="str">
        <f t="shared" ca="1" si="2869"/>
        <v/>
      </c>
      <c r="B2911" s="10" t="str">
        <f t="shared" ref="B2911" ca="1" si="2897">IF(A2911="","","01-04 years")</f>
        <v/>
      </c>
      <c r="C2911" s="44"/>
      <c r="D2911" s="44"/>
    </row>
    <row r="2912" spans="1:4" x14ac:dyDescent="0.25">
      <c r="A2912" s="3" t="str">
        <f t="shared" ca="1" si="2869"/>
        <v/>
      </c>
      <c r="B2912" s="10" t="str">
        <f t="shared" ref="B2912" ca="1" si="2898">IF(A2912="","","05-09 years")</f>
        <v/>
      </c>
      <c r="C2912" s="44"/>
      <c r="D2912" s="44"/>
    </row>
    <row r="2913" spans="1:4" x14ac:dyDescent="0.25">
      <c r="A2913" s="3" t="str">
        <f t="shared" ca="1" si="2869"/>
        <v/>
      </c>
      <c r="B2913" s="10" t="str">
        <f t="shared" ref="B2913" ca="1" si="2899">IF(A2913="","","10-14 years")</f>
        <v/>
      </c>
      <c r="C2913" s="44"/>
      <c r="D2913" s="44"/>
    </row>
    <row r="2914" spans="1:4" x14ac:dyDescent="0.25">
      <c r="A2914" s="3" t="str">
        <f t="shared" ca="1" si="2869"/>
        <v/>
      </c>
      <c r="B2914" s="10" t="str">
        <f t="shared" ref="B2914" ca="1" si="2900">IF(A2914="","","15-19 years")</f>
        <v/>
      </c>
      <c r="C2914" s="44"/>
      <c r="D2914" s="44"/>
    </row>
    <row r="2915" spans="1:4" x14ac:dyDescent="0.25">
      <c r="A2915" s="3" t="str">
        <f t="shared" ca="1" si="2869"/>
        <v/>
      </c>
      <c r="B2915" s="10" t="str">
        <f t="shared" ref="B2915" ca="1" si="2901">IF(A2915="","","20-24 years")</f>
        <v/>
      </c>
      <c r="C2915" s="44"/>
      <c r="D2915" s="44"/>
    </row>
    <row r="2916" spans="1:4" x14ac:dyDescent="0.25">
      <c r="A2916" s="3" t="str">
        <f t="shared" ca="1" si="2869"/>
        <v/>
      </c>
      <c r="B2916" s="10" t="str">
        <f t="shared" ref="B2916" ca="1" si="2902">IF(A2916="","","25-29 years")</f>
        <v/>
      </c>
      <c r="C2916" s="44"/>
      <c r="D2916" s="44"/>
    </row>
    <row r="2917" spans="1:4" x14ac:dyDescent="0.25">
      <c r="A2917" s="3" t="str">
        <f t="shared" ca="1" si="2869"/>
        <v/>
      </c>
      <c r="B2917" s="10" t="str">
        <f t="shared" ref="B2917" ca="1" si="2903">IF(A2917="","","30-34 years")</f>
        <v/>
      </c>
      <c r="C2917" s="44"/>
      <c r="D2917" s="44"/>
    </row>
    <row r="2918" spans="1:4" x14ac:dyDescent="0.25">
      <c r="A2918" s="3" t="str">
        <f t="shared" ca="1" si="2869"/>
        <v/>
      </c>
      <c r="B2918" s="10" t="str">
        <f t="shared" ref="B2918" ca="1" si="2904">IF(A2918="","","35-39 years")</f>
        <v/>
      </c>
      <c r="C2918" s="44"/>
      <c r="D2918" s="44"/>
    </row>
    <row r="2919" spans="1:4" x14ac:dyDescent="0.25">
      <c r="A2919" s="3" t="str">
        <f t="shared" ca="1" si="2869"/>
        <v/>
      </c>
      <c r="B2919" s="10" t="str">
        <f t="shared" ref="B2919" ca="1" si="2905">IF(A2919="","","40-44 years")</f>
        <v/>
      </c>
      <c r="C2919" s="44"/>
      <c r="D2919" s="44"/>
    </row>
    <row r="2920" spans="1:4" x14ac:dyDescent="0.25">
      <c r="A2920" s="3" t="str">
        <f t="shared" ca="1" si="2869"/>
        <v/>
      </c>
      <c r="B2920" s="10" t="str">
        <f t="shared" ref="B2920" ca="1" si="2906">IF(A2920="","","45-49 years")</f>
        <v/>
      </c>
      <c r="C2920" s="44"/>
      <c r="D2920" s="44"/>
    </row>
    <row r="2921" spans="1:4" x14ac:dyDescent="0.25">
      <c r="A2921" s="3" t="str">
        <f t="shared" ca="1" si="2869"/>
        <v/>
      </c>
      <c r="B2921" s="10" t="str">
        <f t="shared" ref="B2921" ca="1" si="2907">IF(A2921="","","50-54 years")</f>
        <v/>
      </c>
      <c r="C2921" s="44"/>
      <c r="D2921" s="44"/>
    </row>
    <row r="2922" spans="1:4" x14ac:dyDescent="0.25">
      <c r="A2922" s="3" t="str">
        <f t="shared" ca="1" si="2869"/>
        <v/>
      </c>
      <c r="B2922" s="10" t="str">
        <f t="shared" ref="B2922" ca="1" si="2908">IF(A2922="","","55-59 years")</f>
        <v/>
      </c>
      <c r="C2922" s="44"/>
      <c r="D2922" s="44"/>
    </row>
    <row r="2923" spans="1:4" x14ac:dyDescent="0.25">
      <c r="A2923" s="3" t="str">
        <f t="shared" ca="1" si="2869"/>
        <v/>
      </c>
      <c r="B2923" s="10" t="str">
        <f t="shared" ref="B2923" ca="1" si="2909">IF(A2923="","","60-64 years")</f>
        <v/>
      </c>
      <c r="C2923" s="44"/>
      <c r="D2923" s="44"/>
    </row>
    <row r="2924" spans="1:4" x14ac:dyDescent="0.25">
      <c r="A2924" s="3" t="str">
        <f t="shared" ca="1" si="2869"/>
        <v/>
      </c>
      <c r="B2924" s="10" t="str">
        <f t="shared" ref="B2924" ca="1" si="2910">IF(A2924="","","65-69 years")</f>
        <v/>
      </c>
      <c r="C2924" s="44"/>
      <c r="D2924" s="44"/>
    </row>
    <row r="2925" spans="1:4" x14ac:dyDescent="0.25">
      <c r="A2925" s="3" t="str">
        <f t="shared" ca="1" si="2869"/>
        <v/>
      </c>
      <c r="B2925" s="10" t="str">
        <f t="shared" ref="B2925" ca="1" si="2911">IF(A2925="","","70-74 years")</f>
        <v/>
      </c>
      <c r="C2925" s="44"/>
      <c r="D2925" s="44"/>
    </row>
    <row r="2926" spans="1:4" x14ac:dyDescent="0.25">
      <c r="A2926" s="3" t="str">
        <f t="shared" ca="1" si="2869"/>
        <v/>
      </c>
      <c r="B2926" s="10" t="str">
        <f t="shared" ref="B2926" ca="1" si="2912">IF(A2926="","","75-79 years")</f>
        <v/>
      </c>
      <c r="C2926" s="44"/>
      <c r="D2926" s="44"/>
    </row>
    <row r="2927" spans="1:4" x14ac:dyDescent="0.25">
      <c r="A2927" s="3" t="str">
        <f t="shared" ca="1" si="2869"/>
        <v/>
      </c>
      <c r="B2927" s="10" t="str">
        <f t="shared" ref="B2927" ca="1" si="2913">IF(A2927="","","80-84 years")</f>
        <v/>
      </c>
      <c r="C2927" s="44"/>
      <c r="D2927" s="44"/>
    </row>
    <row r="2928" spans="1:4" x14ac:dyDescent="0.25">
      <c r="A2928" s="3" t="str">
        <f t="shared" ca="1" si="2869"/>
        <v/>
      </c>
      <c r="B2928" s="10" t="str">
        <f t="shared" ref="B2928" ca="1" si="2914">IF(A2928="","","85+ years")</f>
        <v/>
      </c>
      <c r="C2928" s="44"/>
      <c r="D2928" s="44"/>
    </row>
    <row r="2929" spans="1:4" x14ac:dyDescent="0.25">
      <c r="A2929" s="3" t="str">
        <f t="shared" ca="1" si="2869"/>
        <v/>
      </c>
      <c r="B2929" s="10" t="str">
        <f t="shared" ref="B2929" ca="1" si="2915">IF(A2929="","","00 years")</f>
        <v/>
      </c>
      <c r="C2929" s="44"/>
      <c r="D2929" s="44"/>
    </row>
    <row r="2930" spans="1:4" x14ac:dyDescent="0.25">
      <c r="A2930" s="3" t="str">
        <f t="shared" ca="1" si="2869"/>
        <v/>
      </c>
      <c r="B2930" s="10" t="str">
        <f t="shared" ref="B2930" ca="1" si="2916">IF(A2930="","","01-04 years")</f>
        <v/>
      </c>
      <c r="C2930" s="44"/>
      <c r="D2930" s="44"/>
    </row>
    <row r="2931" spans="1:4" x14ac:dyDescent="0.25">
      <c r="A2931" s="3" t="str">
        <f t="shared" ca="1" si="2869"/>
        <v/>
      </c>
      <c r="B2931" s="10" t="str">
        <f t="shared" ref="B2931" ca="1" si="2917">IF(A2931="","","05-09 years")</f>
        <v/>
      </c>
      <c r="C2931" s="44"/>
      <c r="D2931" s="44"/>
    </row>
    <row r="2932" spans="1:4" x14ac:dyDescent="0.25">
      <c r="A2932" s="3" t="str">
        <f t="shared" ca="1" si="2869"/>
        <v/>
      </c>
      <c r="B2932" s="10" t="str">
        <f t="shared" ref="B2932" ca="1" si="2918">IF(A2932="","","10-14 years")</f>
        <v/>
      </c>
      <c r="C2932" s="44"/>
      <c r="D2932" s="44"/>
    </row>
    <row r="2933" spans="1:4" x14ac:dyDescent="0.25">
      <c r="A2933" s="3" t="str">
        <f t="shared" ca="1" si="2869"/>
        <v/>
      </c>
      <c r="B2933" s="10" t="str">
        <f t="shared" ref="B2933" ca="1" si="2919">IF(A2933="","","15-19 years")</f>
        <v/>
      </c>
      <c r="C2933" s="44"/>
      <c r="D2933" s="44"/>
    </row>
    <row r="2934" spans="1:4" x14ac:dyDescent="0.25">
      <c r="A2934" s="3" t="str">
        <f t="shared" ca="1" si="2869"/>
        <v/>
      </c>
      <c r="B2934" s="10" t="str">
        <f t="shared" ref="B2934" ca="1" si="2920">IF(A2934="","","20-24 years")</f>
        <v/>
      </c>
      <c r="C2934" s="44"/>
      <c r="D2934" s="44"/>
    </row>
    <row r="2935" spans="1:4" x14ac:dyDescent="0.25">
      <c r="A2935" s="3" t="str">
        <f t="shared" ca="1" si="2869"/>
        <v/>
      </c>
      <c r="B2935" s="10" t="str">
        <f t="shared" ref="B2935" ca="1" si="2921">IF(A2935="","","25-29 years")</f>
        <v/>
      </c>
      <c r="C2935" s="44"/>
      <c r="D2935" s="44"/>
    </row>
    <row r="2936" spans="1:4" x14ac:dyDescent="0.25">
      <c r="A2936" s="3" t="str">
        <f t="shared" ca="1" si="2869"/>
        <v/>
      </c>
      <c r="B2936" s="10" t="str">
        <f t="shared" ref="B2936" ca="1" si="2922">IF(A2936="","","30-34 years")</f>
        <v/>
      </c>
      <c r="C2936" s="44"/>
      <c r="D2936" s="44"/>
    </row>
    <row r="2937" spans="1:4" x14ac:dyDescent="0.25">
      <c r="A2937" s="3" t="str">
        <f t="shared" ca="1" si="2869"/>
        <v/>
      </c>
      <c r="B2937" s="10" t="str">
        <f t="shared" ref="B2937" ca="1" si="2923">IF(A2937="","","35-39 years")</f>
        <v/>
      </c>
      <c r="C2937" s="44"/>
      <c r="D2937" s="44"/>
    </row>
    <row r="2938" spans="1:4" x14ac:dyDescent="0.25">
      <c r="A2938" s="3" t="str">
        <f t="shared" ca="1" si="2869"/>
        <v/>
      </c>
      <c r="B2938" s="10" t="str">
        <f t="shared" ref="B2938" ca="1" si="2924">IF(A2938="","","40-44 years")</f>
        <v/>
      </c>
      <c r="C2938" s="44"/>
      <c r="D2938" s="44"/>
    </row>
    <row r="2939" spans="1:4" x14ac:dyDescent="0.25">
      <c r="A2939" s="3" t="str">
        <f t="shared" ca="1" si="2869"/>
        <v/>
      </c>
      <c r="B2939" s="10" t="str">
        <f t="shared" ref="B2939" ca="1" si="2925">IF(A2939="","","45-49 years")</f>
        <v/>
      </c>
      <c r="C2939" s="44"/>
      <c r="D2939" s="44"/>
    </row>
    <row r="2940" spans="1:4" x14ac:dyDescent="0.25">
      <c r="A2940" s="3" t="str">
        <f t="shared" ca="1" si="2869"/>
        <v/>
      </c>
      <c r="B2940" s="10" t="str">
        <f t="shared" ref="B2940" ca="1" si="2926">IF(A2940="","","50-54 years")</f>
        <v/>
      </c>
      <c r="C2940" s="44"/>
      <c r="D2940" s="44"/>
    </row>
    <row r="2941" spans="1:4" x14ac:dyDescent="0.25">
      <c r="A2941" s="3" t="str">
        <f t="shared" ca="1" si="2869"/>
        <v/>
      </c>
      <c r="B2941" s="10" t="str">
        <f t="shared" ref="B2941" ca="1" si="2927">IF(A2941="","","55-59 years")</f>
        <v/>
      </c>
      <c r="C2941" s="44"/>
      <c r="D2941" s="44"/>
    </row>
    <row r="2942" spans="1:4" x14ac:dyDescent="0.25">
      <c r="A2942" s="3" t="str">
        <f t="shared" ca="1" si="2869"/>
        <v/>
      </c>
      <c r="B2942" s="10" t="str">
        <f t="shared" ref="B2942" ca="1" si="2928">IF(A2942="","","60-64 years")</f>
        <v/>
      </c>
      <c r="C2942" s="44"/>
      <c r="D2942" s="44"/>
    </row>
    <row r="2943" spans="1:4" x14ac:dyDescent="0.25">
      <c r="A2943" s="3" t="str">
        <f t="shared" ca="1" si="2869"/>
        <v/>
      </c>
      <c r="B2943" s="10" t="str">
        <f t="shared" ref="B2943" ca="1" si="2929">IF(A2943="","","65-69 years")</f>
        <v/>
      </c>
      <c r="C2943" s="44"/>
      <c r="D2943" s="44"/>
    </row>
    <row r="2944" spans="1:4" x14ac:dyDescent="0.25">
      <c r="A2944" s="3" t="str">
        <f t="shared" ca="1" si="2869"/>
        <v/>
      </c>
      <c r="B2944" s="10" t="str">
        <f t="shared" ref="B2944" ca="1" si="2930">IF(A2944="","","70-74 years")</f>
        <v/>
      </c>
      <c r="C2944" s="44"/>
      <c r="D2944" s="44"/>
    </row>
    <row r="2945" spans="1:4" x14ac:dyDescent="0.25">
      <c r="A2945" s="3" t="str">
        <f t="shared" ca="1" si="2869"/>
        <v/>
      </c>
      <c r="B2945" s="10" t="str">
        <f t="shared" ref="B2945" ca="1" si="2931">IF(A2945="","","75-79 years")</f>
        <v/>
      </c>
      <c r="C2945" s="44"/>
      <c r="D2945" s="44"/>
    </row>
    <row r="2946" spans="1:4" x14ac:dyDescent="0.25">
      <c r="A2946" s="3" t="str">
        <f t="shared" ca="1" si="2869"/>
        <v/>
      </c>
      <c r="B2946" s="10" t="str">
        <f t="shared" ref="B2946" ca="1" si="2932">IF(A2946="","","80-84 years")</f>
        <v/>
      </c>
      <c r="C2946" s="44"/>
      <c r="D2946" s="44"/>
    </row>
    <row r="2947" spans="1:4" x14ac:dyDescent="0.25">
      <c r="A2947" s="3" t="str">
        <f t="shared" ca="1" si="2869"/>
        <v/>
      </c>
      <c r="B2947" s="10" t="str">
        <f t="shared" ref="B2947" ca="1" si="2933">IF(A2947="","","85+ years")</f>
        <v/>
      </c>
      <c r="C2947" s="44"/>
      <c r="D2947" s="44"/>
    </row>
    <row r="2948" spans="1:4" x14ac:dyDescent="0.25">
      <c r="A2948" s="3" t="str">
        <f t="shared" ref="A2948:A3011" ca="1" si="2934">IF(INDIRECT("Regions!A"&amp;FLOOR((ROW()-3)/19,1)+3)="","",INDIRECT("Regions!A"&amp;FLOOR((ROW()-3)/19,1)+3))</f>
        <v/>
      </c>
      <c r="B2948" s="10" t="str">
        <f t="shared" ref="B2948" ca="1" si="2935">IF(A2948="","","00 years")</f>
        <v/>
      </c>
      <c r="C2948" s="44"/>
      <c r="D2948" s="44"/>
    </row>
    <row r="2949" spans="1:4" x14ac:dyDescent="0.25">
      <c r="A2949" s="3" t="str">
        <f t="shared" ca="1" si="2934"/>
        <v/>
      </c>
      <c r="B2949" s="10" t="str">
        <f t="shared" ref="B2949" ca="1" si="2936">IF(A2949="","","01-04 years")</f>
        <v/>
      </c>
      <c r="C2949" s="44"/>
      <c r="D2949" s="44"/>
    </row>
    <row r="2950" spans="1:4" x14ac:dyDescent="0.25">
      <c r="A2950" s="3" t="str">
        <f t="shared" ca="1" si="2934"/>
        <v/>
      </c>
      <c r="B2950" s="10" t="str">
        <f t="shared" ref="B2950" ca="1" si="2937">IF(A2950="","","05-09 years")</f>
        <v/>
      </c>
      <c r="C2950" s="44"/>
      <c r="D2950" s="44"/>
    </row>
    <row r="2951" spans="1:4" x14ac:dyDescent="0.25">
      <c r="A2951" s="3" t="str">
        <f t="shared" ca="1" si="2934"/>
        <v/>
      </c>
      <c r="B2951" s="10" t="str">
        <f t="shared" ref="B2951" ca="1" si="2938">IF(A2951="","","10-14 years")</f>
        <v/>
      </c>
      <c r="C2951" s="44"/>
      <c r="D2951" s="44"/>
    </row>
    <row r="2952" spans="1:4" x14ac:dyDescent="0.25">
      <c r="A2952" s="3" t="str">
        <f t="shared" ca="1" si="2934"/>
        <v/>
      </c>
      <c r="B2952" s="10" t="str">
        <f t="shared" ref="B2952" ca="1" si="2939">IF(A2952="","","15-19 years")</f>
        <v/>
      </c>
      <c r="C2952" s="44"/>
      <c r="D2952" s="44"/>
    </row>
    <row r="2953" spans="1:4" x14ac:dyDescent="0.25">
      <c r="A2953" s="3" t="str">
        <f t="shared" ca="1" si="2934"/>
        <v/>
      </c>
      <c r="B2953" s="10" t="str">
        <f t="shared" ref="B2953" ca="1" si="2940">IF(A2953="","","20-24 years")</f>
        <v/>
      </c>
      <c r="C2953" s="44"/>
      <c r="D2953" s="44"/>
    </row>
    <row r="2954" spans="1:4" x14ac:dyDescent="0.25">
      <c r="A2954" s="3" t="str">
        <f t="shared" ca="1" si="2934"/>
        <v/>
      </c>
      <c r="B2954" s="10" t="str">
        <f t="shared" ref="B2954" ca="1" si="2941">IF(A2954="","","25-29 years")</f>
        <v/>
      </c>
      <c r="C2954" s="44"/>
      <c r="D2954" s="44"/>
    </row>
    <row r="2955" spans="1:4" x14ac:dyDescent="0.25">
      <c r="A2955" s="3" t="str">
        <f t="shared" ca="1" si="2934"/>
        <v/>
      </c>
      <c r="B2955" s="10" t="str">
        <f t="shared" ref="B2955" ca="1" si="2942">IF(A2955="","","30-34 years")</f>
        <v/>
      </c>
      <c r="C2955" s="44"/>
      <c r="D2955" s="44"/>
    </row>
    <row r="2956" spans="1:4" x14ac:dyDescent="0.25">
      <c r="A2956" s="3" t="str">
        <f t="shared" ca="1" si="2934"/>
        <v/>
      </c>
      <c r="B2956" s="10" t="str">
        <f t="shared" ref="B2956" ca="1" si="2943">IF(A2956="","","35-39 years")</f>
        <v/>
      </c>
      <c r="C2956" s="44"/>
      <c r="D2956" s="44"/>
    </row>
    <row r="2957" spans="1:4" x14ac:dyDescent="0.25">
      <c r="A2957" s="3" t="str">
        <f t="shared" ca="1" si="2934"/>
        <v/>
      </c>
      <c r="B2957" s="10" t="str">
        <f t="shared" ref="B2957" ca="1" si="2944">IF(A2957="","","40-44 years")</f>
        <v/>
      </c>
      <c r="C2957" s="44"/>
      <c r="D2957" s="44"/>
    </row>
    <row r="2958" spans="1:4" x14ac:dyDescent="0.25">
      <c r="A2958" s="3" t="str">
        <f t="shared" ca="1" si="2934"/>
        <v/>
      </c>
      <c r="B2958" s="10" t="str">
        <f t="shared" ref="B2958" ca="1" si="2945">IF(A2958="","","45-49 years")</f>
        <v/>
      </c>
      <c r="C2958" s="44"/>
      <c r="D2958" s="44"/>
    </row>
    <row r="2959" spans="1:4" x14ac:dyDescent="0.25">
      <c r="A2959" s="3" t="str">
        <f t="shared" ca="1" si="2934"/>
        <v/>
      </c>
      <c r="B2959" s="10" t="str">
        <f t="shared" ref="B2959" ca="1" si="2946">IF(A2959="","","50-54 years")</f>
        <v/>
      </c>
      <c r="C2959" s="44"/>
      <c r="D2959" s="44"/>
    </row>
    <row r="2960" spans="1:4" x14ac:dyDescent="0.25">
      <c r="A2960" s="3" t="str">
        <f t="shared" ca="1" si="2934"/>
        <v/>
      </c>
      <c r="B2960" s="10" t="str">
        <f t="shared" ref="B2960" ca="1" si="2947">IF(A2960="","","55-59 years")</f>
        <v/>
      </c>
      <c r="C2960" s="44"/>
      <c r="D2960" s="44"/>
    </row>
    <row r="2961" spans="1:4" x14ac:dyDescent="0.25">
      <c r="A2961" s="3" t="str">
        <f t="shared" ca="1" si="2934"/>
        <v/>
      </c>
      <c r="B2961" s="10" t="str">
        <f t="shared" ref="B2961" ca="1" si="2948">IF(A2961="","","60-64 years")</f>
        <v/>
      </c>
      <c r="C2961" s="44"/>
      <c r="D2961" s="44"/>
    </row>
    <row r="2962" spans="1:4" x14ac:dyDescent="0.25">
      <c r="A2962" s="3" t="str">
        <f t="shared" ca="1" si="2934"/>
        <v/>
      </c>
      <c r="B2962" s="10" t="str">
        <f t="shared" ref="B2962" ca="1" si="2949">IF(A2962="","","65-69 years")</f>
        <v/>
      </c>
      <c r="C2962" s="44"/>
      <c r="D2962" s="44"/>
    </row>
    <row r="2963" spans="1:4" x14ac:dyDescent="0.25">
      <c r="A2963" s="3" t="str">
        <f t="shared" ca="1" si="2934"/>
        <v/>
      </c>
      <c r="B2963" s="10" t="str">
        <f t="shared" ref="B2963" ca="1" si="2950">IF(A2963="","","70-74 years")</f>
        <v/>
      </c>
      <c r="C2963" s="44"/>
      <c r="D2963" s="44"/>
    </row>
    <row r="2964" spans="1:4" x14ac:dyDescent="0.25">
      <c r="A2964" s="3" t="str">
        <f t="shared" ca="1" si="2934"/>
        <v/>
      </c>
      <c r="B2964" s="10" t="str">
        <f t="shared" ref="B2964" ca="1" si="2951">IF(A2964="","","75-79 years")</f>
        <v/>
      </c>
      <c r="C2964" s="44"/>
      <c r="D2964" s="44"/>
    </row>
    <row r="2965" spans="1:4" x14ac:dyDescent="0.25">
      <c r="A2965" s="3" t="str">
        <f t="shared" ca="1" si="2934"/>
        <v/>
      </c>
      <c r="B2965" s="10" t="str">
        <f t="shared" ref="B2965" ca="1" si="2952">IF(A2965="","","80-84 years")</f>
        <v/>
      </c>
      <c r="C2965" s="44"/>
      <c r="D2965" s="44"/>
    </row>
    <row r="2966" spans="1:4" x14ac:dyDescent="0.25">
      <c r="A2966" s="3" t="str">
        <f t="shared" ca="1" si="2934"/>
        <v/>
      </c>
      <c r="B2966" s="10" t="str">
        <f t="shared" ref="B2966" ca="1" si="2953">IF(A2966="","","85+ years")</f>
        <v/>
      </c>
      <c r="C2966" s="44"/>
      <c r="D2966" s="44"/>
    </row>
    <row r="2967" spans="1:4" x14ac:dyDescent="0.25">
      <c r="A2967" s="3" t="str">
        <f t="shared" ca="1" si="2934"/>
        <v/>
      </c>
      <c r="B2967" s="10" t="str">
        <f t="shared" ref="B2967" ca="1" si="2954">IF(A2967="","","00 years")</f>
        <v/>
      </c>
      <c r="C2967" s="44"/>
      <c r="D2967" s="44"/>
    </row>
    <row r="2968" spans="1:4" x14ac:dyDescent="0.25">
      <c r="A2968" s="3" t="str">
        <f t="shared" ca="1" si="2934"/>
        <v/>
      </c>
      <c r="B2968" s="10" t="str">
        <f t="shared" ref="B2968" ca="1" si="2955">IF(A2968="","","01-04 years")</f>
        <v/>
      </c>
      <c r="C2968" s="44"/>
      <c r="D2968" s="44"/>
    </row>
    <row r="2969" spans="1:4" x14ac:dyDescent="0.25">
      <c r="A2969" s="3" t="str">
        <f t="shared" ca="1" si="2934"/>
        <v/>
      </c>
      <c r="B2969" s="10" t="str">
        <f t="shared" ref="B2969" ca="1" si="2956">IF(A2969="","","05-09 years")</f>
        <v/>
      </c>
      <c r="C2969" s="44"/>
      <c r="D2969" s="44"/>
    </row>
    <row r="2970" spans="1:4" x14ac:dyDescent="0.25">
      <c r="A2970" s="3" t="str">
        <f t="shared" ca="1" si="2934"/>
        <v/>
      </c>
      <c r="B2970" s="10" t="str">
        <f t="shared" ref="B2970" ca="1" si="2957">IF(A2970="","","10-14 years")</f>
        <v/>
      </c>
      <c r="C2970" s="44"/>
      <c r="D2970" s="44"/>
    </row>
    <row r="2971" spans="1:4" x14ac:dyDescent="0.25">
      <c r="A2971" s="3" t="str">
        <f t="shared" ca="1" si="2934"/>
        <v/>
      </c>
      <c r="B2971" s="10" t="str">
        <f t="shared" ref="B2971" ca="1" si="2958">IF(A2971="","","15-19 years")</f>
        <v/>
      </c>
      <c r="C2971" s="44"/>
      <c r="D2971" s="44"/>
    </row>
    <row r="2972" spans="1:4" x14ac:dyDescent="0.25">
      <c r="A2972" s="3" t="str">
        <f t="shared" ca="1" si="2934"/>
        <v/>
      </c>
      <c r="B2972" s="10" t="str">
        <f t="shared" ref="B2972" ca="1" si="2959">IF(A2972="","","20-24 years")</f>
        <v/>
      </c>
      <c r="C2972" s="44"/>
      <c r="D2972" s="44"/>
    </row>
    <row r="2973" spans="1:4" x14ac:dyDescent="0.25">
      <c r="A2973" s="3" t="str">
        <f t="shared" ca="1" si="2934"/>
        <v/>
      </c>
      <c r="B2973" s="10" t="str">
        <f t="shared" ref="B2973" ca="1" si="2960">IF(A2973="","","25-29 years")</f>
        <v/>
      </c>
      <c r="C2973" s="44"/>
      <c r="D2973" s="44"/>
    </row>
    <row r="2974" spans="1:4" x14ac:dyDescent="0.25">
      <c r="A2974" s="3" t="str">
        <f t="shared" ca="1" si="2934"/>
        <v/>
      </c>
      <c r="B2974" s="10" t="str">
        <f t="shared" ref="B2974" ca="1" si="2961">IF(A2974="","","30-34 years")</f>
        <v/>
      </c>
      <c r="C2974" s="44"/>
      <c r="D2974" s="44"/>
    </row>
    <row r="2975" spans="1:4" x14ac:dyDescent="0.25">
      <c r="A2975" s="3" t="str">
        <f t="shared" ca="1" si="2934"/>
        <v/>
      </c>
      <c r="B2975" s="10" t="str">
        <f t="shared" ref="B2975" ca="1" si="2962">IF(A2975="","","35-39 years")</f>
        <v/>
      </c>
      <c r="C2975" s="44"/>
      <c r="D2975" s="44"/>
    </row>
    <row r="2976" spans="1:4" x14ac:dyDescent="0.25">
      <c r="A2976" s="3" t="str">
        <f t="shared" ca="1" si="2934"/>
        <v/>
      </c>
      <c r="B2976" s="10" t="str">
        <f t="shared" ref="B2976" ca="1" si="2963">IF(A2976="","","40-44 years")</f>
        <v/>
      </c>
      <c r="C2976" s="44"/>
      <c r="D2976" s="44"/>
    </row>
    <row r="2977" spans="1:4" x14ac:dyDescent="0.25">
      <c r="A2977" s="3" t="str">
        <f t="shared" ca="1" si="2934"/>
        <v/>
      </c>
      <c r="B2977" s="10" t="str">
        <f t="shared" ref="B2977" ca="1" si="2964">IF(A2977="","","45-49 years")</f>
        <v/>
      </c>
      <c r="C2977" s="44"/>
      <c r="D2977" s="44"/>
    </row>
    <row r="2978" spans="1:4" x14ac:dyDescent="0.25">
      <c r="A2978" s="3" t="str">
        <f t="shared" ca="1" si="2934"/>
        <v/>
      </c>
      <c r="B2978" s="10" t="str">
        <f t="shared" ref="B2978" ca="1" si="2965">IF(A2978="","","50-54 years")</f>
        <v/>
      </c>
      <c r="C2978" s="44"/>
      <c r="D2978" s="44"/>
    </row>
    <row r="2979" spans="1:4" x14ac:dyDescent="0.25">
      <c r="A2979" s="3" t="str">
        <f t="shared" ca="1" si="2934"/>
        <v/>
      </c>
      <c r="B2979" s="10" t="str">
        <f t="shared" ref="B2979" ca="1" si="2966">IF(A2979="","","55-59 years")</f>
        <v/>
      </c>
      <c r="C2979" s="44"/>
      <c r="D2979" s="44"/>
    </row>
    <row r="2980" spans="1:4" x14ac:dyDescent="0.25">
      <c r="A2980" s="3" t="str">
        <f t="shared" ca="1" si="2934"/>
        <v/>
      </c>
      <c r="B2980" s="10" t="str">
        <f t="shared" ref="B2980" ca="1" si="2967">IF(A2980="","","60-64 years")</f>
        <v/>
      </c>
      <c r="C2980" s="44"/>
      <c r="D2980" s="44"/>
    </row>
    <row r="2981" spans="1:4" x14ac:dyDescent="0.25">
      <c r="A2981" s="3" t="str">
        <f t="shared" ca="1" si="2934"/>
        <v/>
      </c>
      <c r="B2981" s="10" t="str">
        <f t="shared" ref="B2981" ca="1" si="2968">IF(A2981="","","65-69 years")</f>
        <v/>
      </c>
      <c r="C2981" s="44"/>
      <c r="D2981" s="44"/>
    </row>
    <row r="2982" spans="1:4" x14ac:dyDescent="0.25">
      <c r="A2982" s="3" t="str">
        <f t="shared" ca="1" si="2934"/>
        <v/>
      </c>
      <c r="B2982" s="10" t="str">
        <f t="shared" ref="B2982" ca="1" si="2969">IF(A2982="","","70-74 years")</f>
        <v/>
      </c>
      <c r="C2982" s="44"/>
      <c r="D2982" s="44"/>
    </row>
    <row r="2983" spans="1:4" x14ac:dyDescent="0.25">
      <c r="A2983" s="3" t="str">
        <f t="shared" ca="1" si="2934"/>
        <v/>
      </c>
      <c r="B2983" s="10" t="str">
        <f t="shared" ref="B2983" ca="1" si="2970">IF(A2983="","","75-79 years")</f>
        <v/>
      </c>
      <c r="C2983" s="44"/>
      <c r="D2983" s="44"/>
    </row>
    <row r="2984" spans="1:4" x14ac:dyDescent="0.25">
      <c r="A2984" s="3" t="str">
        <f t="shared" ca="1" si="2934"/>
        <v/>
      </c>
      <c r="B2984" s="10" t="str">
        <f t="shared" ref="B2984" ca="1" si="2971">IF(A2984="","","80-84 years")</f>
        <v/>
      </c>
      <c r="C2984" s="44"/>
      <c r="D2984" s="44"/>
    </row>
    <row r="2985" spans="1:4" x14ac:dyDescent="0.25">
      <c r="A2985" s="3" t="str">
        <f t="shared" ca="1" si="2934"/>
        <v/>
      </c>
      <c r="B2985" s="10" t="str">
        <f t="shared" ref="B2985" ca="1" si="2972">IF(A2985="","","85+ years")</f>
        <v/>
      </c>
      <c r="C2985" s="44"/>
      <c r="D2985" s="44"/>
    </row>
    <row r="2986" spans="1:4" x14ac:dyDescent="0.25">
      <c r="A2986" s="3" t="str">
        <f t="shared" ca="1" si="2934"/>
        <v/>
      </c>
      <c r="B2986" s="10" t="str">
        <f t="shared" ref="B2986" ca="1" si="2973">IF(A2986="","","00 years")</f>
        <v/>
      </c>
      <c r="C2986" s="44"/>
      <c r="D2986" s="44"/>
    </row>
    <row r="2987" spans="1:4" x14ac:dyDescent="0.25">
      <c r="A2987" s="3" t="str">
        <f t="shared" ca="1" si="2934"/>
        <v/>
      </c>
      <c r="B2987" s="10" t="str">
        <f t="shared" ref="B2987" ca="1" si="2974">IF(A2987="","","01-04 years")</f>
        <v/>
      </c>
      <c r="C2987" s="44"/>
      <c r="D2987" s="44"/>
    </row>
    <row r="2988" spans="1:4" x14ac:dyDescent="0.25">
      <c r="A2988" s="3" t="str">
        <f t="shared" ca="1" si="2934"/>
        <v/>
      </c>
      <c r="B2988" s="10" t="str">
        <f t="shared" ref="B2988" ca="1" si="2975">IF(A2988="","","05-09 years")</f>
        <v/>
      </c>
      <c r="C2988" s="44"/>
      <c r="D2988" s="44"/>
    </row>
    <row r="2989" spans="1:4" x14ac:dyDescent="0.25">
      <c r="A2989" s="3" t="str">
        <f t="shared" ca="1" si="2934"/>
        <v/>
      </c>
      <c r="B2989" s="10" t="str">
        <f t="shared" ref="B2989" ca="1" si="2976">IF(A2989="","","10-14 years")</f>
        <v/>
      </c>
      <c r="C2989" s="44"/>
      <c r="D2989" s="44"/>
    </row>
    <row r="2990" spans="1:4" x14ac:dyDescent="0.25">
      <c r="A2990" s="3" t="str">
        <f t="shared" ca="1" si="2934"/>
        <v/>
      </c>
      <c r="B2990" s="10" t="str">
        <f t="shared" ref="B2990" ca="1" si="2977">IF(A2990="","","15-19 years")</f>
        <v/>
      </c>
      <c r="C2990" s="44"/>
      <c r="D2990" s="44"/>
    </row>
    <row r="2991" spans="1:4" x14ac:dyDescent="0.25">
      <c r="A2991" s="3" t="str">
        <f t="shared" ca="1" si="2934"/>
        <v/>
      </c>
      <c r="B2991" s="10" t="str">
        <f t="shared" ref="B2991" ca="1" si="2978">IF(A2991="","","20-24 years")</f>
        <v/>
      </c>
      <c r="C2991" s="44"/>
      <c r="D2991" s="44"/>
    </row>
    <row r="2992" spans="1:4" x14ac:dyDescent="0.25">
      <c r="A2992" s="3" t="str">
        <f t="shared" ca="1" si="2934"/>
        <v/>
      </c>
      <c r="B2992" s="10" t="str">
        <f t="shared" ref="B2992" ca="1" si="2979">IF(A2992="","","25-29 years")</f>
        <v/>
      </c>
      <c r="C2992" s="44"/>
      <c r="D2992" s="44"/>
    </row>
    <row r="2993" spans="1:4" x14ac:dyDescent="0.25">
      <c r="A2993" s="3" t="str">
        <f t="shared" ca="1" si="2934"/>
        <v/>
      </c>
      <c r="B2993" s="10" t="str">
        <f t="shared" ref="B2993" ca="1" si="2980">IF(A2993="","","30-34 years")</f>
        <v/>
      </c>
      <c r="C2993" s="44"/>
      <c r="D2993" s="44"/>
    </row>
    <row r="2994" spans="1:4" x14ac:dyDescent="0.25">
      <c r="A2994" s="3" t="str">
        <f t="shared" ca="1" si="2934"/>
        <v/>
      </c>
      <c r="B2994" s="10" t="str">
        <f t="shared" ref="B2994" ca="1" si="2981">IF(A2994="","","35-39 years")</f>
        <v/>
      </c>
      <c r="C2994" s="44"/>
      <c r="D2994" s="44"/>
    </row>
    <row r="2995" spans="1:4" x14ac:dyDescent="0.25">
      <c r="A2995" s="3" t="str">
        <f t="shared" ca="1" si="2934"/>
        <v/>
      </c>
      <c r="B2995" s="10" t="str">
        <f t="shared" ref="B2995" ca="1" si="2982">IF(A2995="","","40-44 years")</f>
        <v/>
      </c>
      <c r="C2995" s="44"/>
      <c r="D2995" s="44"/>
    </row>
    <row r="2996" spans="1:4" x14ac:dyDescent="0.25">
      <c r="A2996" s="3" t="str">
        <f t="shared" ca="1" si="2934"/>
        <v/>
      </c>
      <c r="B2996" s="10" t="str">
        <f t="shared" ref="B2996" ca="1" si="2983">IF(A2996="","","45-49 years")</f>
        <v/>
      </c>
      <c r="C2996" s="44"/>
      <c r="D2996" s="44"/>
    </row>
    <row r="2997" spans="1:4" x14ac:dyDescent="0.25">
      <c r="A2997" s="3" t="str">
        <f t="shared" ca="1" si="2934"/>
        <v/>
      </c>
      <c r="B2997" s="10" t="str">
        <f t="shared" ref="B2997" ca="1" si="2984">IF(A2997="","","50-54 years")</f>
        <v/>
      </c>
      <c r="C2997" s="44"/>
      <c r="D2997" s="44"/>
    </row>
    <row r="2998" spans="1:4" x14ac:dyDescent="0.25">
      <c r="A2998" s="3" t="str">
        <f t="shared" ca="1" si="2934"/>
        <v/>
      </c>
      <c r="B2998" s="10" t="str">
        <f t="shared" ref="B2998" ca="1" si="2985">IF(A2998="","","55-59 years")</f>
        <v/>
      </c>
      <c r="C2998" s="44"/>
      <c r="D2998" s="44"/>
    </row>
    <row r="2999" spans="1:4" x14ac:dyDescent="0.25">
      <c r="A2999" s="3" t="str">
        <f t="shared" ca="1" si="2934"/>
        <v/>
      </c>
      <c r="B2999" s="10" t="str">
        <f t="shared" ref="B2999" ca="1" si="2986">IF(A2999="","","60-64 years")</f>
        <v/>
      </c>
      <c r="C2999" s="44"/>
      <c r="D2999" s="44"/>
    </row>
    <row r="3000" spans="1:4" x14ac:dyDescent="0.25">
      <c r="A3000" s="3" t="str">
        <f t="shared" ca="1" si="2934"/>
        <v/>
      </c>
      <c r="B3000" s="10" t="str">
        <f t="shared" ref="B3000" ca="1" si="2987">IF(A3000="","","65-69 years")</f>
        <v/>
      </c>
      <c r="C3000" s="44"/>
      <c r="D3000" s="44"/>
    </row>
    <row r="3001" spans="1:4" x14ac:dyDescent="0.25">
      <c r="A3001" s="3" t="str">
        <f t="shared" ca="1" si="2934"/>
        <v/>
      </c>
      <c r="B3001" s="10" t="str">
        <f t="shared" ref="B3001" ca="1" si="2988">IF(A3001="","","70-74 years")</f>
        <v/>
      </c>
      <c r="C3001" s="44"/>
      <c r="D3001" s="44"/>
    </row>
    <row r="3002" spans="1:4" x14ac:dyDescent="0.25">
      <c r="A3002" s="3" t="str">
        <f t="shared" ca="1" si="2934"/>
        <v/>
      </c>
      <c r="B3002" s="10" t="str">
        <f t="shared" ref="B3002" ca="1" si="2989">IF(A3002="","","75-79 years")</f>
        <v/>
      </c>
      <c r="C3002" s="44"/>
      <c r="D3002" s="44"/>
    </row>
    <row r="3003" spans="1:4" x14ac:dyDescent="0.25">
      <c r="A3003" s="3" t="str">
        <f t="shared" ca="1" si="2934"/>
        <v/>
      </c>
      <c r="B3003" s="10" t="str">
        <f t="shared" ref="B3003" ca="1" si="2990">IF(A3003="","","80-84 years")</f>
        <v/>
      </c>
      <c r="C3003" s="44"/>
      <c r="D3003" s="44"/>
    </row>
    <row r="3004" spans="1:4" x14ac:dyDescent="0.25">
      <c r="A3004" s="3" t="str">
        <f t="shared" ca="1" si="2934"/>
        <v/>
      </c>
      <c r="B3004" s="10" t="str">
        <f t="shared" ref="B3004" ca="1" si="2991">IF(A3004="","","85+ years")</f>
        <v/>
      </c>
      <c r="C3004" s="44"/>
      <c r="D3004" s="44"/>
    </row>
    <row r="3005" spans="1:4" x14ac:dyDescent="0.25">
      <c r="A3005" s="3" t="str">
        <f t="shared" ca="1" si="2934"/>
        <v/>
      </c>
      <c r="B3005" s="10" t="str">
        <f t="shared" ref="B3005" ca="1" si="2992">IF(A3005="","","00 years")</f>
        <v/>
      </c>
      <c r="C3005" s="44"/>
      <c r="D3005" s="44"/>
    </row>
    <row r="3006" spans="1:4" x14ac:dyDescent="0.25">
      <c r="A3006" s="3" t="str">
        <f t="shared" ca="1" si="2934"/>
        <v/>
      </c>
      <c r="B3006" s="10" t="str">
        <f t="shared" ref="B3006" ca="1" si="2993">IF(A3006="","","01-04 years")</f>
        <v/>
      </c>
      <c r="C3006" s="44"/>
      <c r="D3006" s="44"/>
    </row>
    <row r="3007" spans="1:4" x14ac:dyDescent="0.25">
      <c r="A3007" s="3" t="str">
        <f t="shared" ca="1" si="2934"/>
        <v/>
      </c>
      <c r="B3007" s="10" t="str">
        <f t="shared" ref="B3007" ca="1" si="2994">IF(A3007="","","05-09 years")</f>
        <v/>
      </c>
      <c r="C3007" s="44"/>
      <c r="D3007" s="44"/>
    </row>
    <row r="3008" spans="1:4" x14ac:dyDescent="0.25">
      <c r="A3008" s="3" t="str">
        <f t="shared" ca="1" si="2934"/>
        <v/>
      </c>
      <c r="B3008" s="10" t="str">
        <f t="shared" ref="B3008" ca="1" si="2995">IF(A3008="","","10-14 years")</f>
        <v/>
      </c>
      <c r="C3008" s="44"/>
      <c r="D3008" s="44"/>
    </row>
    <row r="3009" spans="1:4" x14ac:dyDescent="0.25">
      <c r="A3009" s="3" t="str">
        <f t="shared" ca="1" si="2934"/>
        <v/>
      </c>
      <c r="B3009" s="10" t="str">
        <f t="shared" ref="B3009" ca="1" si="2996">IF(A3009="","","15-19 years")</f>
        <v/>
      </c>
      <c r="C3009" s="44"/>
      <c r="D3009" s="44"/>
    </row>
    <row r="3010" spans="1:4" x14ac:dyDescent="0.25">
      <c r="A3010" s="3" t="str">
        <f t="shared" ca="1" si="2934"/>
        <v/>
      </c>
      <c r="B3010" s="10" t="str">
        <f t="shared" ref="B3010" ca="1" si="2997">IF(A3010="","","20-24 years")</f>
        <v/>
      </c>
      <c r="C3010" s="44"/>
      <c r="D3010" s="44"/>
    </row>
    <row r="3011" spans="1:4" x14ac:dyDescent="0.25">
      <c r="A3011" s="3" t="str">
        <f t="shared" ca="1" si="2934"/>
        <v/>
      </c>
      <c r="B3011" s="10" t="str">
        <f t="shared" ref="B3011" ca="1" si="2998">IF(A3011="","","25-29 years")</f>
        <v/>
      </c>
      <c r="C3011" s="44"/>
      <c r="D3011" s="44"/>
    </row>
    <row r="3012" spans="1:4" x14ac:dyDescent="0.25">
      <c r="A3012" s="3" t="str">
        <f t="shared" ref="A3012:A3075" ca="1" si="2999">IF(INDIRECT("Regions!A"&amp;FLOOR((ROW()-3)/19,1)+3)="","",INDIRECT("Regions!A"&amp;FLOOR((ROW()-3)/19,1)+3))</f>
        <v/>
      </c>
      <c r="B3012" s="10" t="str">
        <f t="shared" ref="B3012" ca="1" si="3000">IF(A3012="","","30-34 years")</f>
        <v/>
      </c>
      <c r="C3012" s="44"/>
      <c r="D3012" s="44"/>
    </row>
    <row r="3013" spans="1:4" x14ac:dyDescent="0.25">
      <c r="A3013" s="3" t="str">
        <f t="shared" ca="1" si="2999"/>
        <v/>
      </c>
      <c r="B3013" s="10" t="str">
        <f t="shared" ref="B3013" ca="1" si="3001">IF(A3013="","","35-39 years")</f>
        <v/>
      </c>
      <c r="C3013" s="44"/>
      <c r="D3013" s="44"/>
    </row>
    <row r="3014" spans="1:4" x14ac:dyDescent="0.25">
      <c r="A3014" s="3" t="str">
        <f t="shared" ca="1" si="2999"/>
        <v/>
      </c>
      <c r="B3014" s="10" t="str">
        <f t="shared" ref="B3014" ca="1" si="3002">IF(A3014="","","40-44 years")</f>
        <v/>
      </c>
      <c r="C3014" s="44"/>
      <c r="D3014" s="44"/>
    </row>
    <row r="3015" spans="1:4" x14ac:dyDescent="0.25">
      <c r="A3015" s="3" t="str">
        <f t="shared" ca="1" si="2999"/>
        <v/>
      </c>
      <c r="B3015" s="10" t="str">
        <f t="shared" ref="B3015" ca="1" si="3003">IF(A3015="","","45-49 years")</f>
        <v/>
      </c>
      <c r="C3015" s="44"/>
      <c r="D3015" s="44"/>
    </row>
    <row r="3016" spans="1:4" x14ac:dyDescent="0.25">
      <c r="A3016" s="3" t="str">
        <f t="shared" ca="1" si="2999"/>
        <v/>
      </c>
      <c r="B3016" s="10" t="str">
        <f t="shared" ref="B3016" ca="1" si="3004">IF(A3016="","","50-54 years")</f>
        <v/>
      </c>
      <c r="C3016" s="44"/>
      <c r="D3016" s="44"/>
    </row>
    <row r="3017" spans="1:4" x14ac:dyDescent="0.25">
      <c r="A3017" s="3" t="str">
        <f t="shared" ca="1" si="2999"/>
        <v/>
      </c>
      <c r="B3017" s="10" t="str">
        <f t="shared" ref="B3017" ca="1" si="3005">IF(A3017="","","55-59 years")</f>
        <v/>
      </c>
      <c r="C3017" s="44"/>
      <c r="D3017" s="44"/>
    </row>
    <row r="3018" spans="1:4" x14ac:dyDescent="0.25">
      <c r="A3018" s="3" t="str">
        <f t="shared" ca="1" si="2999"/>
        <v/>
      </c>
      <c r="B3018" s="10" t="str">
        <f t="shared" ref="B3018" ca="1" si="3006">IF(A3018="","","60-64 years")</f>
        <v/>
      </c>
      <c r="C3018" s="44"/>
      <c r="D3018" s="44"/>
    </row>
    <row r="3019" spans="1:4" x14ac:dyDescent="0.25">
      <c r="A3019" s="3" t="str">
        <f t="shared" ca="1" si="2999"/>
        <v/>
      </c>
      <c r="B3019" s="10" t="str">
        <f t="shared" ref="B3019" ca="1" si="3007">IF(A3019="","","65-69 years")</f>
        <v/>
      </c>
      <c r="C3019" s="44"/>
      <c r="D3019" s="44"/>
    </row>
    <row r="3020" spans="1:4" x14ac:dyDescent="0.25">
      <c r="A3020" s="3" t="str">
        <f t="shared" ca="1" si="2999"/>
        <v/>
      </c>
      <c r="B3020" s="10" t="str">
        <f t="shared" ref="B3020" ca="1" si="3008">IF(A3020="","","70-74 years")</f>
        <v/>
      </c>
      <c r="C3020" s="44"/>
      <c r="D3020" s="44"/>
    </row>
    <row r="3021" spans="1:4" x14ac:dyDescent="0.25">
      <c r="A3021" s="3" t="str">
        <f t="shared" ca="1" si="2999"/>
        <v/>
      </c>
      <c r="B3021" s="10" t="str">
        <f t="shared" ref="B3021" ca="1" si="3009">IF(A3021="","","75-79 years")</f>
        <v/>
      </c>
      <c r="C3021" s="44"/>
      <c r="D3021" s="44"/>
    </row>
    <row r="3022" spans="1:4" x14ac:dyDescent="0.25">
      <c r="A3022" s="3" t="str">
        <f t="shared" ca="1" si="2999"/>
        <v/>
      </c>
      <c r="B3022" s="10" t="str">
        <f t="shared" ref="B3022" ca="1" si="3010">IF(A3022="","","80-84 years")</f>
        <v/>
      </c>
      <c r="C3022" s="44"/>
      <c r="D3022" s="44"/>
    </row>
    <row r="3023" spans="1:4" x14ac:dyDescent="0.25">
      <c r="A3023" s="3" t="str">
        <f t="shared" ca="1" si="2999"/>
        <v/>
      </c>
      <c r="B3023" s="10" t="str">
        <f t="shared" ref="B3023" ca="1" si="3011">IF(A3023="","","85+ years")</f>
        <v/>
      </c>
      <c r="C3023" s="44"/>
      <c r="D3023" s="44"/>
    </row>
    <row r="3024" spans="1:4" x14ac:dyDescent="0.25">
      <c r="A3024" s="3" t="str">
        <f t="shared" ca="1" si="2999"/>
        <v/>
      </c>
      <c r="B3024" s="10" t="str">
        <f t="shared" ref="B3024" ca="1" si="3012">IF(A3024="","","00 years")</f>
        <v/>
      </c>
      <c r="C3024" s="44"/>
      <c r="D3024" s="44"/>
    </row>
    <row r="3025" spans="1:4" x14ac:dyDescent="0.25">
      <c r="A3025" s="3" t="str">
        <f t="shared" ca="1" si="2999"/>
        <v/>
      </c>
      <c r="B3025" s="10" t="str">
        <f t="shared" ref="B3025" ca="1" si="3013">IF(A3025="","","01-04 years")</f>
        <v/>
      </c>
      <c r="C3025" s="44"/>
      <c r="D3025" s="44"/>
    </row>
    <row r="3026" spans="1:4" x14ac:dyDescent="0.25">
      <c r="A3026" s="3" t="str">
        <f t="shared" ca="1" si="2999"/>
        <v/>
      </c>
      <c r="B3026" s="10" t="str">
        <f t="shared" ref="B3026" ca="1" si="3014">IF(A3026="","","05-09 years")</f>
        <v/>
      </c>
      <c r="C3026" s="44"/>
      <c r="D3026" s="44"/>
    </row>
    <row r="3027" spans="1:4" x14ac:dyDescent="0.25">
      <c r="A3027" s="3" t="str">
        <f t="shared" ca="1" si="2999"/>
        <v/>
      </c>
      <c r="B3027" s="10" t="str">
        <f t="shared" ref="B3027" ca="1" si="3015">IF(A3027="","","10-14 years")</f>
        <v/>
      </c>
      <c r="C3027" s="44"/>
      <c r="D3027" s="44"/>
    </row>
    <row r="3028" spans="1:4" x14ac:dyDescent="0.25">
      <c r="A3028" s="3" t="str">
        <f t="shared" ca="1" si="2999"/>
        <v/>
      </c>
      <c r="B3028" s="10" t="str">
        <f t="shared" ref="B3028" ca="1" si="3016">IF(A3028="","","15-19 years")</f>
        <v/>
      </c>
      <c r="C3028" s="44"/>
      <c r="D3028" s="44"/>
    </row>
    <row r="3029" spans="1:4" x14ac:dyDescent="0.25">
      <c r="A3029" s="3" t="str">
        <f t="shared" ca="1" si="2999"/>
        <v/>
      </c>
      <c r="B3029" s="10" t="str">
        <f t="shared" ref="B3029" ca="1" si="3017">IF(A3029="","","20-24 years")</f>
        <v/>
      </c>
      <c r="C3029" s="44"/>
      <c r="D3029" s="44"/>
    </row>
    <row r="3030" spans="1:4" x14ac:dyDescent="0.25">
      <c r="A3030" s="3" t="str">
        <f t="shared" ca="1" si="2999"/>
        <v/>
      </c>
      <c r="B3030" s="10" t="str">
        <f t="shared" ref="B3030" ca="1" si="3018">IF(A3030="","","25-29 years")</f>
        <v/>
      </c>
      <c r="C3030" s="44"/>
      <c r="D3030" s="44"/>
    </row>
    <row r="3031" spans="1:4" x14ac:dyDescent="0.25">
      <c r="A3031" s="3" t="str">
        <f t="shared" ca="1" si="2999"/>
        <v/>
      </c>
      <c r="B3031" s="10" t="str">
        <f t="shared" ref="B3031" ca="1" si="3019">IF(A3031="","","30-34 years")</f>
        <v/>
      </c>
      <c r="C3031" s="44"/>
      <c r="D3031" s="44"/>
    </row>
    <row r="3032" spans="1:4" x14ac:dyDescent="0.25">
      <c r="A3032" s="3" t="str">
        <f t="shared" ca="1" si="2999"/>
        <v/>
      </c>
      <c r="B3032" s="10" t="str">
        <f t="shared" ref="B3032" ca="1" si="3020">IF(A3032="","","35-39 years")</f>
        <v/>
      </c>
      <c r="C3032" s="44"/>
      <c r="D3032" s="44"/>
    </row>
    <row r="3033" spans="1:4" x14ac:dyDescent="0.25">
      <c r="A3033" s="3" t="str">
        <f t="shared" ca="1" si="2999"/>
        <v/>
      </c>
      <c r="B3033" s="10" t="str">
        <f t="shared" ref="B3033" ca="1" si="3021">IF(A3033="","","40-44 years")</f>
        <v/>
      </c>
      <c r="C3033" s="44"/>
      <c r="D3033" s="44"/>
    </row>
    <row r="3034" spans="1:4" x14ac:dyDescent="0.25">
      <c r="A3034" s="3" t="str">
        <f t="shared" ca="1" si="2999"/>
        <v/>
      </c>
      <c r="B3034" s="10" t="str">
        <f t="shared" ref="B3034" ca="1" si="3022">IF(A3034="","","45-49 years")</f>
        <v/>
      </c>
      <c r="C3034" s="44"/>
      <c r="D3034" s="44"/>
    </row>
    <row r="3035" spans="1:4" x14ac:dyDescent="0.25">
      <c r="A3035" s="3" t="str">
        <f t="shared" ca="1" si="2999"/>
        <v/>
      </c>
      <c r="B3035" s="10" t="str">
        <f t="shared" ref="B3035" ca="1" si="3023">IF(A3035="","","50-54 years")</f>
        <v/>
      </c>
      <c r="C3035" s="44"/>
      <c r="D3035" s="44"/>
    </row>
    <row r="3036" spans="1:4" x14ac:dyDescent="0.25">
      <c r="A3036" s="3" t="str">
        <f t="shared" ca="1" si="2999"/>
        <v/>
      </c>
      <c r="B3036" s="10" t="str">
        <f t="shared" ref="B3036" ca="1" si="3024">IF(A3036="","","55-59 years")</f>
        <v/>
      </c>
      <c r="C3036" s="44"/>
      <c r="D3036" s="44"/>
    </row>
    <row r="3037" spans="1:4" x14ac:dyDescent="0.25">
      <c r="A3037" s="3" t="str">
        <f t="shared" ca="1" si="2999"/>
        <v/>
      </c>
      <c r="B3037" s="10" t="str">
        <f t="shared" ref="B3037" ca="1" si="3025">IF(A3037="","","60-64 years")</f>
        <v/>
      </c>
      <c r="C3037" s="44"/>
      <c r="D3037" s="44"/>
    </row>
    <row r="3038" spans="1:4" x14ac:dyDescent="0.25">
      <c r="A3038" s="3" t="str">
        <f t="shared" ca="1" si="2999"/>
        <v/>
      </c>
      <c r="B3038" s="10" t="str">
        <f t="shared" ref="B3038" ca="1" si="3026">IF(A3038="","","65-69 years")</f>
        <v/>
      </c>
      <c r="C3038" s="44"/>
      <c r="D3038" s="44"/>
    </row>
    <row r="3039" spans="1:4" x14ac:dyDescent="0.25">
      <c r="A3039" s="3" t="str">
        <f t="shared" ca="1" si="2999"/>
        <v/>
      </c>
      <c r="B3039" s="10" t="str">
        <f t="shared" ref="B3039" ca="1" si="3027">IF(A3039="","","70-74 years")</f>
        <v/>
      </c>
      <c r="C3039" s="44"/>
      <c r="D3039" s="44"/>
    </row>
    <row r="3040" spans="1:4" x14ac:dyDescent="0.25">
      <c r="A3040" s="3" t="str">
        <f t="shared" ca="1" si="2999"/>
        <v/>
      </c>
      <c r="B3040" s="10" t="str">
        <f t="shared" ref="B3040" ca="1" si="3028">IF(A3040="","","75-79 years")</f>
        <v/>
      </c>
      <c r="C3040" s="44"/>
      <c r="D3040" s="44"/>
    </row>
    <row r="3041" spans="1:4" x14ac:dyDescent="0.25">
      <c r="A3041" s="3" t="str">
        <f t="shared" ca="1" si="2999"/>
        <v/>
      </c>
      <c r="B3041" s="10" t="str">
        <f t="shared" ref="B3041" ca="1" si="3029">IF(A3041="","","80-84 years")</f>
        <v/>
      </c>
      <c r="C3041" s="44"/>
      <c r="D3041" s="44"/>
    </row>
    <row r="3042" spans="1:4" x14ac:dyDescent="0.25">
      <c r="A3042" s="3" t="str">
        <f t="shared" ca="1" si="2999"/>
        <v/>
      </c>
      <c r="B3042" s="10" t="str">
        <f t="shared" ref="B3042" ca="1" si="3030">IF(A3042="","","85+ years")</f>
        <v/>
      </c>
      <c r="C3042" s="44"/>
      <c r="D3042" s="44"/>
    </row>
    <row r="3043" spans="1:4" x14ac:dyDescent="0.25">
      <c r="A3043" s="3" t="str">
        <f t="shared" ca="1" si="2999"/>
        <v/>
      </c>
      <c r="B3043" s="10" t="str">
        <f t="shared" ref="B3043" ca="1" si="3031">IF(A3043="","","00 years")</f>
        <v/>
      </c>
      <c r="C3043" s="44"/>
      <c r="D3043" s="44"/>
    </row>
    <row r="3044" spans="1:4" x14ac:dyDescent="0.25">
      <c r="A3044" s="3" t="str">
        <f t="shared" ca="1" si="2999"/>
        <v/>
      </c>
      <c r="B3044" s="10" t="str">
        <f t="shared" ref="B3044" ca="1" si="3032">IF(A3044="","","01-04 years")</f>
        <v/>
      </c>
      <c r="C3044" s="44"/>
      <c r="D3044" s="44"/>
    </row>
    <row r="3045" spans="1:4" x14ac:dyDescent="0.25">
      <c r="A3045" s="3" t="str">
        <f t="shared" ca="1" si="2999"/>
        <v/>
      </c>
      <c r="B3045" s="10" t="str">
        <f t="shared" ref="B3045" ca="1" si="3033">IF(A3045="","","05-09 years")</f>
        <v/>
      </c>
      <c r="C3045" s="44"/>
      <c r="D3045" s="44"/>
    </row>
    <row r="3046" spans="1:4" x14ac:dyDescent="0.25">
      <c r="A3046" s="3" t="str">
        <f t="shared" ca="1" si="2999"/>
        <v/>
      </c>
      <c r="B3046" s="10" t="str">
        <f t="shared" ref="B3046" ca="1" si="3034">IF(A3046="","","10-14 years")</f>
        <v/>
      </c>
      <c r="C3046" s="44"/>
      <c r="D3046" s="44"/>
    </row>
    <row r="3047" spans="1:4" x14ac:dyDescent="0.25">
      <c r="A3047" s="3" t="str">
        <f t="shared" ca="1" si="2999"/>
        <v/>
      </c>
      <c r="B3047" s="10" t="str">
        <f t="shared" ref="B3047" ca="1" si="3035">IF(A3047="","","15-19 years")</f>
        <v/>
      </c>
      <c r="C3047" s="44"/>
      <c r="D3047" s="44"/>
    </row>
    <row r="3048" spans="1:4" x14ac:dyDescent="0.25">
      <c r="A3048" s="3" t="str">
        <f t="shared" ca="1" si="2999"/>
        <v/>
      </c>
      <c r="B3048" s="10" t="str">
        <f t="shared" ref="B3048" ca="1" si="3036">IF(A3048="","","20-24 years")</f>
        <v/>
      </c>
      <c r="C3048" s="44"/>
      <c r="D3048" s="44"/>
    </row>
    <row r="3049" spans="1:4" x14ac:dyDescent="0.25">
      <c r="A3049" s="3" t="str">
        <f t="shared" ca="1" si="2999"/>
        <v/>
      </c>
      <c r="B3049" s="10" t="str">
        <f t="shared" ref="B3049" ca="1" si="3037">IF(A3049="","","25-29 years")</f>
        <v/>
      </c>
      <c r="C3049" s="44"/>
      <c r="D3049" s="44"/>
    </row>
    <row r="3050" spans="1:4" x14ac:dyDescent="0.25">
      <c r="A3050" s="3" t="str">
        <f t="shared" ca="1" si="2999"/>
        <v/>
      </c>
      <c r="B3050" s="10" t="str">
        <f t="shared" ref="B3050" ca="1" si="3038">IF(A3050="","","30-34 years")</f>
        <v/>
      </c>
      <c r="C3050" s="44"/>
      <c r="D3050" s="44"/>
    </row>
    <row r="3051" spans="1:4" x14ac:dyDescent="0.25">
      <c r="A3051" s="3" t="str">
        <f t="shared" ca="1" si="2999"/>
        <v/>
      </c>
      <c r="B3051" s="10" t="str">
        <f t="shared" ref="B3051" ca="1" si="3039">IF(A3051="","","35-39 years")</f>
        <v/>
      </c>
      <c r="C3051" s="44"/>
      <c r="D3051" s="44"/>
    </row>
    <row r="3052" spans="1:4" x14ac:dyDescent="0.25">
      <c r="A3052" s="3" t="str">
        <f t="shared" ca="1" si="2999"/>
        <v/>
      </c>
      <c r="B3052" s="10" t="str">
        <f t="shared" ref="B3052" ca="1" si="3040">IF(A3052="","","40-44 years")</f>
        <v/>
      </c>
      <c r="C3052" s="44"/>
      <c r="D3052" s="44"/>
    </row>
    <row r="3053" spans="1:4" x14ac:dyDescent="0.25">
      <c r="A3053" s="3" t="str">
        <f t="shared" ca="1" si="2999"/>
        <v/>
      </c>
      <c r="B3053" s="10" t="str">
        <f t="shared" ref="B3053" ca="1" si="3041">IF(A3053="","","45-49 years")</f>
        <v/>
      </c>
      <c r="C3053" s="44"/>
      <c r="D3053" s="44"/>
    </row>
    <row r="3054" spans="1:4" x14ac:dyDescent="0.25">
      <c r="A3054" s="3" t="str">
        <f t="shared" ca="1" si="2999"/>
        <v/>
      </c>
      <c r="B3054" s="10" t="str">
        <f t="shared" ref="B3054" ca="1" si="3042">IF(A3054="","","50-54 years")</f>
        <v/>
      </c>
      <c r="C3054" s="44"/>
      <c r="D3054" s="44"/>
    </row>
    <row r="3055" spans="1:4" x14ac:dyDescent="0.25">
      <c r="A3055" s="3" t="str">
        <f t="shared" ca="1" si="2999"/>
        <v/>
      </c>
      <c r="B3055" s="10" t="str">
        <f t="shared" ref="B3055" ca="1" si="3043">IF(A3055="","","55-59 years")</f>
        <v/>
      </c>
      <c r="C3055" s="44"/>
      <c r="D3055" s="44"/>
    </row>
    <row r="3056" spans="1:4" x14ac:dyDescent="0.25">
      <c r="A3056" s="3" t="str">
        <f t="shared" ca="1" si="2999"/>
        <v/>
      </c>
      <c r="B3056" s="10" t="str">
        <f t="shared" ref="B3056" ca="1" si="3044">IF(A3056="","","60-64 years")</f>
        <v/>
      </c>
      <c r="C3056" s="44"/>
      <c r="D3056" s="44"/>
    </row>
    <row r="3057" spans="1:4" x14ac:dyDescent="0.25">
      <c r="A3057" s="3" t="str">
        <f t="shared" ca="1" si="2999"/>
        <v/>
      </c>
      <c r="B3057" s="10" t="str">
        <f t="shared" ref="B3057" ca="1" si="3045">IF(A3057="","","65-69 years")</f>
        <v/>
      </c>
      <c r="C3057" s="44"/>
      <c r="D3057" s="44"/>
    </row>
    <row r="3058" spans="1:4" x14ac:dyDescent="0.25">
      <c r="A3058" s="3" t="str">
        <f t="shared" ca="1" si="2999"/>
        <v/>
      </c>
      <c r="B3058" s="10" t="str">
        <f t="shared" ref="B3058" ca="1" si="3046">IF(A3058="","","70-74 years")</f>
        <v/>
      </c>
      <c r="C3058" s="44"/>
      <c r="D3058" s="44"/>
    </row>
    <row r="3059" spans="1:4" x14ac:dyDescent="0.25">
      <c r="A3059" s="3" t="str">
        <f t="shared" ca="1" si="2999"/>
        <v/>
      </c>
      <c r="B3059" s="10" t="str">
        <f t="shared" ref="B3059" ca="1" si="3047">IF(A3059="","","75-79 years")</f>
        <v/>
      </c>
      <c r="C3059" s="44"/>
      <c r="D3059" s="44"/>
    </row>
    <row r="3060" spans="1:4" x14ac:dyDescent="0.25">
      <c r="A3060" s="3" t="str">
        <f t="shared" ca="1" si="2999"/>
        <v/>
      </c>
      <c r="B3060" s="10" t="str">
        <f t="shared" ref="B3060" ca="1" si="3048">IF(A3060="","","80-84 years")</f>
        <v/>
      </c>
      <c r="C3060" s="44"/>
      <c r="D3060" s="44"/>
    </row>
    <row r="3061" spans="1:4" x14ac:dyDescent="0.25">
      <c r="A3061" s="3" t="str">
        <f t="shared" ca="1" si="2999"/>
        <v/>
      </c>
      <c r="B3061" s="10" t="str">
        <f t="shared" ref="B3061" ca="1" si="3049">IF(A3061="","","85+ years")</f>
        <v/>
      </c>
      <c r="C3061" s="44"/>
      <c r="D3061" s="44"/>
    </row>
    <row r="3062" spans="1:4" x14ac:dyDescent="0.25">
      <c r="A3062" s="3" t="str">
        <f t="shared" ca="1" si="2999"/>
        <v/>
      </c>
      <c r="B3062" s="10" t="str">
        <f t="shared" ref="B3062" ca="1" si="3050">IF(A3062="","","00 years")</f>
        <v/>
      </c>
      <c r="C3062" s="44"/>
      <c r="D3062" s="44"/>
    </row>
    <row r="3063" spans="1:4" x14ac:dyDescent="0.25">
      <c r="A3063" s="3" t="str">
        <f t="shared" ca="1" si="2999"/>
        <v/>
      </c>
      <c r="B3063" s="10" t="str">
        <f t="shared" ref="B3063" ca="1" si="3051">IF(A3063="","","01-04 years")</f>
        <v/>
      </c>
      <c r="C3063" s="44"/>
      <c r="D3063" s="44"/>
    </row>
    <row r="3064" spans="1:4" x14ac:dyDescent="0.25">
      <c r="A3064" s="3" t="str">
        <f t="shared" ca="1" si="2999"/>
        <v/>
      </c>
      <c r="B3064" s="10" t="str">
        <f t="shared" ref="B3064" ca="1" si="3052">IF(A3064="","","05-09 years")</f>
        <v/>
      </c>
      <c r="C3064" s="44"/>
      <c r="D3064" s="44"/>
    </row>
    <row r="3065" spans="1:4" x14ac:dyDescent="0.25">
      <c r="A3065" s="3" t="str">
        <f t="shared" ca="1" si="2999"/>
        <v/>
      </c>
      <c r="B3065" s="10" t="str">
        <f t="shared" ref="B3065" ca="1" si="3053">IF(A3065="","","10-14 years")</f>
        <v/>
      </c>
      <c r="C3065" s="44"/>
      <c r="D3065" s="44"/>
    </row>
    <row r="3066" spans="1:4" x14ac:dyDescent="0.25">
      <c r="A3066" s="3" t="str">
        <f t="shared" ca="1" si="2999"/>
        <v/>
      </c>
      <c r="B3066" s="10" t="str">
        <f t="shared" ref="B3066" ca="1" si="3054">IF(A3066="","","15-19 years")</f>
        <v/>
      </c>
      <c r="C3066" s="44"/>
      <c r="D3066" s="44"/>
    </row>
    <row r="3067" spans="1:4" x14ac:dyDescent="0.25">
      <c r="A3067" s="3" t="str">
        <f t="shared" ca="1" si="2999"/>
        <v/>
      </c>
      <c r="B3067" s="10" t="str">
        <f t="shared" ref="B3067" ca="1" si="3055">IF(A3067="","","20-24 years")</f>
        <v/>
      </c>
      <c r="C3067" s="44"/>
      <c r="D3067" s="44"/>
    </row>
    <row r="3068" spans="1:4" x14ac:dyDescent="0.25">
      <c r="A3068" s="3" t="str">
        <f t="shared" ca="1" si="2999"/>
        <v/>
      </c>
      <c r="B3068" s="10" t="str">
        <f t="shared" ref="B3068" ca="1" si="3056">IF(A3068="","","25-29 years")</f>
        <v/>
      </c>
      <c r="C3068" s="44"/>
      <c r="D3068" s="44"/>
    </row>
    <row r="3069" spans="1:4" x14ac:dyDescent="0.25">
      <c r="A3069" s="3" t="str">
        <f t="shared" ca="1" si="2999"/>
        <v/>
      </c>
      <c r="B3069" s="10" t="str">
        <f t="shared" ref="B3069" ca="1" si="3057">IF(A3069="","","30-34 years")</f>
        <v/>
      </c>
      <c r="C3069" s="44"/>
      <c r="D3069" s="44"/>
    </row>
    <row r="3070" spans="1:4" x14ac:dyDescent="0.25">
      <c r="A3070" s="3" t="str">
        <f t="shared" ca="1" si="2999"/>
        <v/>
      </c>
      <c r="B3070" s="10" t="str">
        <f t="shared" ref="B3070" ca="1" si="3058">IF(A3070="","","35-39 years")</f>
        <v/>
      </c>
      <c r="C3070" s="44"/>
      <c r="D3070" s="44"/>
    </row>
    <row r="3071" spans="1:4" x14ac:dyDescent="0.25">
      <c r="A3071" s="3" t="str">
        <f t="shared" ca="1" si="2999"/>
        <v/>
      </c>
      <c r="B3071" s="10" t="str">
        <f t="shared" ref="B3071" ca="1" si="3059">IF(A3071="","","40-44 years")</f>
        <v/>
      </c>
      <c r="C3071" s="44"/>
      <c r="D3071" s="44"/>
    </row>
    <row r="3072" spans="1:4" x14ac:dyDescent="0.25">
      <c r="A3072" s="3" t="str">
        <f t="shared" ca="1" si="2999"/>
        <v/>
      </c>
      <c r="B3072" s="10" t="str">
        <f t="shared" ref="B3072" ca="1" si="3060">IF(A3072="","","45-49 years")</f>
        <v/>
      </c>
      <c r="C3072" s="44"/>
      <c r="D3072" s="44"/>
    </row>
    <row r="3073" spans="1:4" x14ac:dyDescent="0.25">
      <c r="A3073" s="3" t="str">
        <f t="shared" ca="1" si="2999"/>
        <v/>
      </c>
      <c r="B3073" s="10" t="str">
        <f t="shared" ref="B3073" ca="1" si="3061">IF(A3073="","","50-54 years")</f>
        <v/>
      </c>
      <c r="C3073" s="44"/>
      <c r="D3073" s="44"/>
    </row>
    <row r="3074" spans="1:4" x14ac:dyDescent="0.25">
      <c r="A3074" s="3" t="str">
        <f t="shared" ca="1" si="2999"/>
        <v/>
      </c>
      <c r="B3074" s="10" t="str">
        <f t="shared" ref="B3074" ca="1" si="3062">IF(A3074="","","55-59 years")</f>
        <v/>
      </c>
      <c r="C3074" s="44"/>
      <c r="D3074" s="44"/>
    </row>
    <row r="3075" spans="1:4" x14ac:dyDescent="0.25">
      <c r="A3075" s="3" t="str">
        <f t="shared" ca="1" si="2999"/>
        <v/>
      </c>
      <c r="B3075" s="10" t="str">
        <f t="shared" ref="B3075" ca="1" si="3063">IF(A3075="","","60-64 years")</f>
        <v/>
      </c>
      <c r="C3075" s="44"/>
      <c r="D3075" s="44"/>
    </row>
    <row r="3076" spans="1:4" x14ac:dyDescent="0.25">
      <c r="A3076" s="3" t="str">
        <f t="shared" ref="A3076:A3139" ca="1" si="3064">IF(INDIRECT("Regions!A"&amp;FLOOR((ROW()-3)/19,1)+3)="","",INDIRECT("Regions!A"&amp;FLOOR((ROW()-3)/19,1)+3))</f>
        <v/>
      </c>
      <c r="B3076" s="10" t="str">
        <f t="shared" ref="B3076" ca="1" si="3065">IF(A3076="","","65-69 years")</f>
        <v/>
      </c>
      <c r="C3076" s="44"/>
      <c r="D3076" s="44"/>
    </row>
    <row r="3077" spans="1:4" x14ac:dyDescent="0.25">
      <c r="A3077" s="3" t="str">
        <f t="shared" ca="1" si="3064"/>
        <v/>
      </c>
      <c r="B3077" s="10" t="str">
        <f t="shared" ref="B3077" ca="1" si="3066">IF(A3077="","","70-74 years")</f>
        <v/>
      </c>
      <c r="C3077" s="44"/>
      <c r="D3077" s="44"/>
    </row>
    <row r="3078" spans="1:4" x14ac:dyDescent="0.25">
      <c r="A3078" s="3" t="str">
        <f t="shared" ca="1" si="3064"/>
        <v/>
      </c>
      <c r="B3078" s="10" t="str">
        <f t="shared" ref="B3078" ca="1" si="3067">IF(A3078="","","75-79 years")</f>
        <v/>
      </c>
      <c r="C3078" s="44"/>
      <c r="D3078" s="44"/>
    </row>
    <row r="3079" spans="1:4" x14ac:dyDescent="0.25">
      <c r="A3079" s="3" t="str">
        <f t="shared" ca="1" si="3064"/>
        <v/>
      </c>
      <c r="B3079" s="10" t="str">
        <f t="shared" ref="B3079" ca="1" si="3068">IF(A3079="","","80-84 years")</f>
        <v/>
      </c>
      <c r="C3079" s="44"/>
      <c r="D3079" s="44"/>
    </row>
    <row r="3080" spans="1:4" x14ac:dyDescent="0.25">
      <c r="A3080" s="3" t="str">
        <f t="shared" ca="1" si="3064"/>
        <v/>
      </c>
      <c r="B3080" s="10" t="str">
        <f t="shared" ref="B3080" ca="1" si="3069">IF(A3080="","","85+ years")</f>
        <v/>
      </c>
      <c r="C3080" s="44"/>
      <c r="D3080" s="44"/>
    </row>
    <row r="3081" spans="1:4" x14ac:dyDescent="0.25">
      <c r="A3081" s="3" t="str">
        <f t="shared" ca="1" si="3064"/>
        <v/>
      </c>
      <c r="B3081" s="10" t="str">
        <f t="shared" ref="B3081" ca="1" si="3070">IF(A3081="","","00 years")</f>
        <v/>
      </c>
      <c r="C3081" s="44"/>
      <c r="D3081" s="44"/>
    </row>
    <row r="3082" spans="1:4" x14ac:dyDescent="0.25">
      <c r="A3082" s="3" t="str">
        <f t="shared" ca="1" si="3064"/>
        <v/>
      </c>
      <c r="B3082" s="10" t="str">
        <f t="shared" ref="B3082" ca="1" si="3071">IF(A3082="","","01-04 years")</f>
        <v/>
      </c>
      <c r="C3082" s="44"/>
      <c r="D3082" s="44"/>
    </row>
    <row r="3083" spans="1:4" x14ac:dyDescent="0.25">
      <c r="A3083" s="3" t="str">
        <f t="shared" ca="1" si="3064"/>
        <v/>
      </c>
      <c r="B3083" s="10" t="str">
        <f t="shared" ref="B3083" ca="1" si="3072">IF(A3083="","","05-09 years")</f>
        <v/>
      </c>
      <c r="C3083" s="44"/>
      <c r="D3083" s="44"/>
    </row>
    <row r="3084" spans="1:4" x14ac:dyDescent="0.25">
      <c r="A3084" s="3" t="str">
        <f t="shared" ca="1" si="3064"/>
        <v/>
      </c>
      <c r="B3084" s="10" t="str">
        <f t="shared" ref="B3084" ca="1" si="3073">IF(A3084="","","10-14 years")</f>
        <v/>
      </c>
      <c r="C3084" s="44"/>
      <c r="D3084" s="44"/>
    </row>
    <row r="3085" spans="1:4" x14ac:dyDescent="0.25">
      <c r="A3085" s="3" t="str">
        <f t="shared" ca="1" si="3064"/>
        <v/>
      </c>
      <c r="B3085" s="10" t="str">
        <f t="shared" ref="B3085" ca="1" si="3074">IF(A3085="","","15-19 years")</f>
        <v/>
      </c>
      <c r="C3085" s="44"/>
      <c r="D3085" s="44"/>
    </row>
    <row r="3086" spans="1:4" x14ac:dyDescent="0.25">
      <c r="A3086" s="3" t="str">
        <f t="shared" ca="1" si="3064"/>
        <v/>
      </c>
      <c r="B3086" s="10" t="str">
        <f t="shared" ref="B3086" ca="1" si="3075">IF(A3086="","","20-24 years")</f>
        <v/>
      </c>
      <c r="C3086" s="44"/>
      <c r="D3086" s="44"/>
    </row>
    <row r="3087" spans="1:4" x14ac:dyDescent="0.25">
      <c r="A3087" s="3" t="str">
        <f t="shared" ca="1" si="3064"/>
        <v/>
      </c>
      <c r="B3087" s="10" t="str">
        <f t="shared" ref="B3087" ca="1" si="3076">IF(A3087="","","25-29 years")</f>
        <v/>
      </c>
      <c r="C3087" s="44"/>
      <c r="D3087" s="44"/>
    </row>
    <row r="3088" spans="1:4" x14ac:dyDescent="0.25">
      <c r="A3088" s="3" t="str">
        <f t="shared" ca="1" si="3064"/>
        <v/>
      </c>
      <c r="B3088" s="10" t="str">
        <f t="shared" ref="B3088" ca="1" si="3077">IF(A3088="","","30-34 years")</f>
        <v/>
      </c>
      <c r="C3088" s="44"/>
      <c r="D3088" s="44"/>
    </row>
    <row r="3089" spans="1:4" x14ac:dyDescent="0.25">
      <c r="A3089" s="3" t="str">
        <f t="shared" ca="1" si="3064"/>
        <v/>
      </c>
      <c r="B3089" s="10" t="str">
        <f t="shared" ref="B3089" ca="1" si="3078">IF(A3089="","","35-39 years")</f>
        <v/>
      </c>
      <c r="C3089" s="44"/>
      <c r="D3089" s="44"/>
    </row>
    <row r="3090" spans="1:4" x14ac:dyDescent="0.25">
      <c r="A3090" s="3" t="str">
        <f t="shared" ca="1" si="3064"/>
        <v/>
      </c>
      <c r="B3090" s="10" t="str">
        <f t="shared" ref="B3090" ca="1" si="3079">IF(A3090="","","40-44 years")</f>
        <v/>
      </c>
      <c r="C3090" s="44"/>
      <c r="D3090" s="44"/>
    </row>
    <row r="3091" spans="1:4" x14ac:dyDescent="0.25">
      <c r="A3091" s="3" t="str">
        <f t="shared" ca="1" si="3064"/>
        <v/>
      </c>
      <c r="B3091" s="10" t="str">
        <f t="shared" ref="B3091" ca="1" si="3080">IF(A3091="","","45-49 years")</f>
        <v/>
      </c>
      <c r="C3091" s="44"/>
      <c r="D3091" s="44"/>
    </row>
    <row r="3092" spans="1:4" x14ac:dyDescent="0.25">
      <c r="A3092" s="3" t="str">
        <f t="shared" ca="1" si="3064"/>
        <v/>
      </c>
      <c r="B3092" s="10" t="str">
        <f t="shared" ref="B3092" ca="1" si="3081">IF(A3092="","","50-54 years")</f>
        <v/>
      </c>
      <c r="C3092" s="44"/>
      <c r="D3092" s="44"/>
    </row>
    <row r="3093" spans="1:4" x14ac:dyDescent="0.25">
      <c r="A3093" s="3" t="str">
        <f t="shared" ca="1" si="3064"/>
        <v/>
      </c>
      <c r="B3093" s="10" t="str">
        <f t="shared" ref="B3093" ca="1" si="3082">IF(A3093="","","55-59 years")</f>
        <v/>
      </c>
      <c r="C3093" s="44"/>
      <c r="D3093" s="44"/>
    </row>
    <row r="3094" spans="1:4" x14ac:dyDescent="0.25">
      <c r="A3094" s="3" t="str">
        <f t="shared" ca="1" si="3064"/>
        <v/>
      </c>
      <c r="B3094" s="10" t="str">
        <f t="shared" ref="B3094" ca="1" si="3083">IF(A3094="","","60-64 years")</f>
        <v/>
      </c>
      <c r="C3094" s="44"/>
      <c r="D3094" s="44"/>
    </row>
    <row r="3095" spans="1:4" x14ac:dyDescent="0.25">
      <c r="A3095" s="3" t="str">
        <f t="shared" ca="1" si="3064"/>
        <v/>
      </c>
      <c r="B3095" s="10" t="str">
        <f t="shared" ref="B3095" ca="1" si="3084">IF(A3095="","","65-69 years")</f>
        <v/>
      </c>
      <c r="C3095" s="44"/>
      <c r="D3095" s="44"/>
    </row>
    <row r="3096" spans="1:4" x14ac:dyDescent="0.25">
      <c r="A3096" s="3" t="str">
        <f t="shared" ca="1" si="3064"/>
        <v/>
      </c>
      <c r="B3096" s="10" t="str">
        <f t="shared" ref="B3096" ca="1" si="3085">IF(A3096="","","70-74 years")</f>
        <v/>
      </c>
      <c r="C3096" s="44"/>
      <c r="D3096" s="44"/>
    </row>
    <row r="3097" spans="1:4" x14ac:dyDescent="0.25">
      <c r="A3097" s="3" t="str">
        <f t="shared" ca="1" si="3064"/>
        <v/>
      </c>
      <c r="B3097" s="10" t="str">
        <f t="shared" ref="B3097" ca="1" si="3086">IF(A3097="","","75-79 years")</f>
        <v/>
      </c>
      <c r="C3097" s="44"/>
      <c r="D3097" s="44"/>
    </row>
    <row r="3098" spans="1:4" x14ac:dyDescent="0.25">
      <c r="A3098" s="3" t="str">
        <f t="shared" ca="1" si="3064"/>
        <v/>
      </c>
      <c r="B3098" s="10" t="str">
        <f t="shared" ref="B3098" ca="1" si="3087">IF(A3098="","","80-84 years")</f>
        <v/>
      </c>
      <c r="C3098" s="44"/>
      <c r="D3098" s="44"/>
    </row>
    <row r="3099" spans="1:4" x14ac:dyDescent="0.25">
      <c r="A3099" s="3" t="str">
        <f t="shared" ca="1" si="3064"/>
        <v/>
      </c>
      <c r="B3099" s="10" t="str">
        <f t="shared" ref="B3099" ca="1" si="3088">IF(A3099="","","85+ years")</f>
        <v/>
      </c>
      <c r="C3099" s="44"/>
      <c r="D3099" s="44"/>
    </row>
    <row r="3100" spans="1:4" x14ac:dyDescent="0.25">
      <c r="A3100" s="3" t="str">
        <f t="shared" ca="1" si="3064"/>
        <v/>
      </c>
      <c r="B3100" s="10" t="str">
        <f t="shared" ref="B3100" ca="1" si="3089">IF(A3100="","","00 years")</f>
        <v/>
      </c>
      <c r="C3100" s="44"/>
      <c r="D3100" s="44"/>
    </row>
    <row r="3101" spans="1:4" x14ac:dyDescent="0.25">
      <c r="A3101" s="3" t="str">
        <f t="shared" ca="1" si="3064"/>
        <v/>
      </c>
      <c r="B3101" s="10" t="str">
        <f t="shared" ref="B3101" ca="1" si="3090">IF(A3101="","","01-04 years")</f>
        <v/>
      </c>
      <c r="C3101" s="44"/>
      <c r="D3101" s="44"/>
    </row>
    <row r="3102" spans="1:4" x14ac:dyDescent="0.25">
      <c r="A3102" s="3" t="str">
        <f t="shared" ca="1" si="3064"/>
        <v/>
      </c>
      <c r="B3102" s="10" t="str">
        <f t="shared" ref="B3102" ca="1" si="3091">IF(A3102="","","05-09 years")</f>
        <v/>
      </c>
      <c r="C3102" s="44"/>
      <c r="D3102" s="44"/>
    </row>
    <row r="3103" spans="1:4" x14ac:dyDescent="0.25">
      <c r="A3103" s="3" t="str">
        <f t="shared" ca="1" si="3064"/>
        <v/>
      </c>
      <c r="B3103" s="10" t="str">
        <f t="shared" ref="B3103" ca="1" si="3092">IF(A3103="","","10-14 years")</f>
        <v/>
      </c>
      <c r="C3103" s="44"/>
      <c r="D3103" s="44"/>
    </row>
    <row r="3104" spans="1:4" x14ac:dyDescent="0.25">
      <c r="A3104" s="3" t="str">
        <f t="shared" ca="1" si="3064"/>
        <v/>
      </c>
      <c r="B3104" s="10" t="str">
        <f t="shared" ref="B3104" ca="1" si="3093">IF(A3104="","","15-19 years")</f>
        <v/>
      </c>
      <c r="C3104" s="44"/>
      <c r="D3104" s="44"/>
    </row>
    <row r="3105" spans="1:4" x14ac:dyDescent="0.25">
      <c r="A3105" s="3" t="str">
        <f t="shared" ca="1" si="3064"/>
        <v/>
      </c>
      <c r="B3105" s="10" t="str">
        <f t="shared" ref="B3105" ca="1" si="3094">IF(A3105="","","20-24 years")</f>
        <v/>
      </c>
      <c r="C3105" s="44"/>
      <c r="D3105" s="44"/>
    </row>
    <row r="3106" spans="1:4" x14ac:dyDescent="0.25">
      <c r="A3106" s="3" t="str">
        <f t="shared" ca="1" si="3064"/>
        <v/>
      </c>
      <c r="B3106" s="10" t="str">
        <f t="shared" ref="B3106" ca="1" si="3095">IF(A3106="","","25-29 years")</f>
        <v/>
      </c>
      <c r="C3106" s="44"/>
      <c r="D3106" s="44"/>
    </row>
    <row r="3107" spans="1:4" x14ac:dyDescent="0.25">
      <c r="A3107" s="3" t="str">
        <f t="shared" ca="1" si="3064"/>
        <v/>
      </c>
      <c r="B3107" s="10" t="str">
        <f t="shared" ref="B3107" ca="1" si="3096">IF(A3107="","","30-34 years")</f>
        <v/>
      </c>
      <c r="C3107" s="44"/>
      <c r="D3107" s="44"/>
    </row>
    <row r="3108" spans="1:4" x14ac:dyDescent="0.25">
      <c r="A3108" s="3" t="str">
        <f t="shared" ca="1" si="3064"/>
        <v/>
      </c>
      <c r="B3108" s="10" t="str">
        <f t="shared" ref="B3108" ca="1" si="3097">IF(A3108="","","35-39 years")</f>
        <v/>
      </c>
      <c r="C3108" s="44"/>
      <c r="D3108" s="44"/>
    </row>
    <row r="3109" spans="1:4" x14ac:dyDescent="0.25">
      <c r="A3109" s="3" t="str">
        <f t="shared" ca="1" si="3064"/>
        <v/>
      </c>
      <c r="B3109" s="10" t="str">
        <f t="shared" ref="B3109" ca="1" si="3098">IF(A3109="","","40-44 years")</f>
        <v/>
      </c>
      <c r="C3109" s="44"/>
      <c r="D3109" s="44"/>
    </row>
    <row r="3110" spans="1:4" x14ac:dyDescent="0.25">
      <c r="A3110" s="3" t="str">
        <f t="shared" ca="1" si="3064"/>
        <v/>
      </c>
      <c r="B3110" s="10" t="str">
        <f t="shared" ref="B3110" ca="1" si="3099">IF(A3110="","","45-49 years")</f>
        <v/>
      </c>
      <c r="C3110" s="44"/>
      <c r="D3110" s="44"/>
    </row>
    <row r="3111" spans="1:4" x14ac:dyDescent="0.25">
      <c r="A3111" s="3" t="str">
        <f t="shared" ca="1" si="3064"/>
        <v/>
      </c>
      <c r="B3111" s="10" t="str">
        <f t="shared" ref="B3111" ca="1" si="3100">IF(A3111="","","50-54 years")</f>
        <v/>
      </c>
      <c r="C3111" s="44"/>
      <c r="D3111" s="44"/>
    </row>
    <row r="3112" spans="1:4" x14ac:dyDescent="0.25">
      <c r="A3112" s="3" t="str">
        <f t="shared" ca="1" si="3064"/>
        <v/>
      </c>
      <c r="B3112" s="10" t="str">
        <f t="shared" ref="B3112" ca="1" si="3101">IF(A3112="","","55-59 years")</f>
        <v/>
      </c>
      <c r="C3112" s="44"/>
      <c r="D3112" s="44"/>
    </row>
    <row r="3113" spans="1:4" x14ac:dyDescent="0.25">
      <c r="A3113" s="3" t="str">
        <f t="shared" ca="1" si="3064"/>
        <v/>
      </c>
      <c r="B3113" s="10" t="str">
        <f t="shared" ref="B3113" ca="1" si="3102">IF(A3113="","","60-64 years")</f>
        <v/>
      </c>
      <c r="C3113" s="44"/>
      <c r="D3113" s="44"/>
    </row>
    <row r="3114" spans="1:4" x14ac:dyDescent="0.25">
      <c r="A3114" s="3" t="str">
        <f t="shared" ca="1" si="3064"/>
        <v/>
      </c>
      <c r="B3114" s="10" t="str">
        <f t="shared" ref="B3114" ca="1" si="3103">IF(A3114="","","65-69 years")</f>
        <v/>
      </c>
      <c r="C3114" s="44"/>
      <c r="D3114" s="44"/>
    </row>
    <row r="3115" spans="1:4" x14ac:dyDescent="0.25">
      <c r="A3115" s="3" t="str">
        <f t="shared" ca="1" si="3064"/>
        <v/>
      </c>
      <c r="B3115" s="10" t="str">
        <f t="shared" ref="B3115" ca="1" si="3104">IF(A3115="","","70-74 years")</f>
        <v/>
      </c>
      <c r="C3115" s="44"/>
      <c r="D3115" s="44"/>
    </row>
    <row r="3116" spans="1:4" x14ac:dyDescent="0.25">
      <c r="A3116" s="3" t="str">
        <f t="shared" ca="1" si="3064"/>
        <v/>
      </c>
      <c r="B3116" s="10" t="str">
        <f t="shared" ref="B3116" ca="1" si="3105">IF(A3116="","","75-79 years")</f>
        <v/>
      </c>
      <c r="C3116" s="44"/>
      <c r="D3116" s="44"/>
    </row>
    <row r="3117" spans="1:4" x14ac:dyDescent="0.25">
      <c r="A3117" s="3" t="str">
        <f t="shared" ca="1" si="3064"/>
        <v/>
      </c>
      <c r="B3117" s="10" t="str">
        <f t="shared" ref="B3117" ca="1" si="3106">IF(A3117="","","80-84 years")</f>
        <v/>
      </c>
      <c r="C3117" s="44"/>
      <c r="D3117" s="44"/>
    </row>
    <row r="3118" spans="1:4" x14ac:dyDescent="0.25">
      <c r="A3118" s="3" t="str">
        <f t="shared" ca="1" si="3064"/>
        <v/>
      </c>
      <c r="B3118" s="10" t="str">
        <f t="shared" ref="B3118" ca="1" si="3107">IF(A3118="","","85+ years")</f>
        <v/>
      </c>
      <c r="C3118" s="44"/>
      <c r="D3118" s="44"/>
    </row>
    <row r="3119" spans="1:4" x14ac:dyDescent="0.25">
      <c r="A3119" s="3" t="str">
        <f t="shared" ca="1" si="3064"/>
        <v/>
      </c>
      <c r="B3119" s="10" t="str">
        <f t="shared" ref="B3119" ca="1" si="3108">IF(A3119="","","00 years")</f>
        <v/>
      </c>
      <c r="C3119" s="44"/>
      <c r="D3119" s="44"/>
    </row>
    <row r="3120" spans="1:4" x14ac:dyDescent="0.25">
      <c r="A3120" s="3" t="str">
        <f t="shared" ca="1" si="3064"/>
        <v/>
      </c>
      <c r="B3120" s="10" t="str">
        <f t="shared" ref="B3120" ca="1" si="3109">IF(A3120="","","01-04 years")</f>
        <v/>
      </c>
      <c r="C3120" s="44"/>
      <c r="D3120" s="44"/>
    </row>
    <row r="3121" spans="1:4" x14ac:dyDescent="0.25">
      <c r="A3121" s="3" t="str">
        <f t="shared" ca="1" si="3064"/>
        <v/>
      </c>
      <c r="B3121" s="10" t="str">
        <f t="shared" ref="B3121" ca="1" si="3110">IF(A3121="","","05-09 years")</f>
        <v/>
      </c>
      <c r="C3121" s="44"/>
      <c r="D3121" s="44"/>
    </row>
    <row r="3122" spans="1:4" x14ac:dyDescent="0.25">
      <c r="A3122" s="3" t="str">
        <f t="shared" ca="1" si="3064"/>
        <v/>
      </c>
      <c r="B3122" s="10" t="str">
        <f t="shared" ref="B3122" ca="1" si="3111">IF(A3122="","","10-14 years")</f>
        <v/>
      </c>
      <c r="C3122" s="44"/>
      <c r="D3122" s="44"/>
    </row>
    <row r="3123" spans="1:4" x14ac:dyDescent="0.25">
      <c r="A3123" s="3" t="str">
        <f t="shared" ca="1" si="3064"/>
        <v/>
      </c>
      <c r="B3123" s="10" t="str">
        <f t="shared" ref="B3123" ca="1" si="3112">IF(A3123="","","15-19 years")</f>
        <v/>
      </c>
      <c r="C3123" s="44"/>
      <c r="D3123" s="44"/>
    </row>
    <row r="3124" spans="1:4" x14ac:dyDescent="0.25">
      <c r="A3124" s="3" t="str">
        <f t="shared" ca="1" si="3064"/>
        <v/>
      </c>
      <c r="B3124" s="10" t="str">
        <f t="shared" ref="B3124" ca="1" si="3113">IF(A3124="","","20-24 years")</f>
        <v/>
      </c>
      <c r="C3124" s="44"/>
      <c r="D3124" s="44"/>
    </row>
    <row r="3125" spans="1:4" x14ac:dyDescent="0.25">
      <c r="A3125" s="3" t="str">
        <f t="shared" ca="1" si="3064"/>
        <v/>
      </c>
      <c r="B3125" s="10" t="str">
        <f t="shared" ref="B3125" ca="1" si="3114">IF(A3125="","","25-29 years")</f>
        <v/>
      </c>
      <c r="C3125" s="44"/>
      <c r="D3125" s="44"/>
    </row>
    <row r="3126" spans="1:4" x14ac:dyDescent="0.25">
      <c r="A3126" s="3" t="str">
        <f t="shared" ca="1" si="3064"/>
        <v/>
      </c>
      <c r="B3126" s="10" t="str">
        <f t="shared" ref="B3126" ca="1" si="3115">IF(A3126="","","30-34 years")</f>
        <v/>
      </c>
      <c r="C3126" s="44"/>
      <c r="D3126" s="44"/>
    </row>
    <row r="3127" spans="1:4" x14ac:dyDescent="0.25">
      <c r="A3127" s="3" t="str">
        <f t="shared" ca="1" si="3064"/>
        <v/>
      </c>
      <c r="B3127" s="10" t="str">
        <f t="shared" ref="B3127" ca="1" si="3116">IF(A3127="","","35-39 years")</f>
        <v/>
      </c>
      <c r="C3127" s="44"/>
      <c r="D3127" s="44"/>
    </row>
    <row r="3128" spans="1:4" x14ac:dyDescent="0.25">
      <c r="A3128" s="3" t="str">
        <f t="shared" ca="1" si="3064"/>
        <v/>
      </c>
      <c r="B3128" s="10" t="str">
        <f t="shared" ref="B3128" ca="1" si="3117">IF(A3128="","","40-44 years")</f>
        <v/>
      </c>
      <c r="C3128" s="44"/>
      <c r="D3128" s="44"/>
    </row>
    <row r="3129" spans="1:4" x14ac:dyDescent="0.25">
      <c r="A3129" s="3" t="str">
        <f t="shared" ca="1" si="3064"/>
        <v/>
      </c>
      <c r="B3129" s="10" t="str">
        <f t="shared" ref="B3129" ca="1" si="3118">IF(A3129="","","45-49 years")</f>
        <v/>
      </c>
      <c r="C3129" s="44"/>
      <c r="D3129" s="44"/>
    </row>
    <row r="3130" spans="1:4" x14ac:dyDescent="0.25">
      <c r="A3130" s="3" t="str">
        <f t="shared" ca="1" si="3064"/>
        <v/>
      </c>
      <c r="B3130" s="10" t="str">
        <f t="shared" ref="B3130" ca="1" si="3119">IF(A3130="","","50-54 years")</f>
        <v/>
      </c>
      <c r="C3130" s="44"/>
      <c r="D3130" s="44"/>
    </row>
    <row r="3131" spans="1:4" x14ac:dyDescent="0.25">
      <c r="A3131" s="3" t="str">
        <f t="shared" ca="1" si="3064"/>
        <v/>
      </c>
      <c r="B3131" s="10" t="str">
        <f t="shared" ref="B3131" ca="1" si="3120">IF(A3131="","","55-59 years")</f>
        <v/>
      </c>
      <c r="C3131" s="44"/>
      <c r="D3131" s="44"/>
    </row>
    <row r="3132" spans="1:4" x14ac:dyDescent="0.25">
      <c r="A3132" s="3" t="str">
        <f t="shared" ca="1" si="3064"/>
        <v/>
      </c>
      <c r="B3132" s="10" t="str">
        <f t="shared" ref="B3132" ca="1" si="3121">IF(A3132="","","60-64 years")</f>
        <v/>
      </c>
      <c r="C3132" s="44"/>
      <c r="D3132" s="44"/>
    </row>
    <row r="3133" spans="1:4" x14ac:dyDescent="0.25">
      <c r="A3133" s="3" t="str">
        <f t="shared" ca="1" si="3064"/>
        <v/>
      </c>
      <c r="B3133" s="10" t="str">
        <f t="shared" ref="B3133" ca="1" si="3122">IF(A3133="","","65-69 years")</f>
        <v/>
      </c>
      <c r="C3133" s="44"/>
      <c r="D3133" s="44"/>
    </row>
    <row r="3134" spans="1:4" x14ac:dyDescent="0.25">
      <c r="A3134" s="3" t="str">
        <f t="shared" ca="1" si="3064"/>
        <v/>
      </c>
      <c r="B3134" s="10" t="str">
        <f t="shared" ref="B3134" ca="1" si="3123">IF(A3134="","","70-74 years")</f>
        <v/>
      </c>
      <c r="C3134" s="44"/>
      <c r="D3134" s="44"/>
    </row>
    <row r="3135" spans="1:4" x14ac:dyDescent="0.25">
      <c r="A3135" s="3" t="str">
        <f t="shared" ca="1" si="3064"/>
        <v/>
      </c>
      <c r="B3135" s="10" t="str">
        <f t="shared" ref="B3135" ca="1" si="3124">IF(A3135="","","75-79 years")</f>
        <v/>
      </c>
      <c r="C3135" s="44"/>
      <c r="D3135" s="44"/>
    </row>
    <row r="3136" spans="1:4" x14ac:dyDescent="0.25">
      <c r="A3136" s="3" t="str">
        <f t="shared" ca="1" si="3064"/>
        <v/>
      </c>
      <c r="B3136" s="10" t="str">
        <f t="shared" ref="B3136" ca="1" si="3125">IF(A3136="","","80-84 years")</f>
        <v/>
      </c>
      <c r="C3136" s="44"/>
      <c r="D3136" s="44"/>
    </row>
    <row r="3137" spans="1:4" x14ac:dyDescent="0.25">
      <c r="A3137" s="3" t="str">
        <f t="shared" ca="1" si="3064"/>
        <v/>
      </c>
      <c r="B3137" s="10" t="str">
        <f t="shared" ref="B3137" ca="1" si="3126">IF(A3137="","","85+ years")</f>
        <v/>
      </c>
      <c r="C3137" s="44"/>
      <c r="D3137" s="44"/>
    </row>
    <row r="3138" spans="1:4" x14ac:dyDescent="0.25">
      <c r="A3138" s="3" t="str">
        <f t="shared" ca="1" si="3064"/>
        <v/>
      </c>
      <c r="B3138" s="10" t="str">
        <f t="shared" ref="B3138" ca="1" si="3127">IF(A3138="","","00 years")</f>
        <v/>
      </c>
      <c r="C3138" s="44"/>
      <c r="D3138" s="44"/>
    </row>
    <row r="3139" spans="1:4" x14ac:dyDescent="0.25">
      <c r="A3139" s="3" t="str">
        <f t="shared" ca="1" si="3064"/>
        <v/>
      </c>
      <c r="B3139" s="10" t="str">
        <f t="shared" ref="B3139" ca="1" si="3128">IF(A3139="","","01-04 years")</f>
        <v/>
      </c>
      <c r="C3139" s="44"/>
      <c r="D3139" s="44"/>
    </row>
    <row r="3140" spans="1:4" x14ac:dyDescent="0.25">
      <c r="A3140" s="3" t="str">
        <f t="shared" ref="A3140:A3203" ca="1" si="3129">IF(INDIRECT("Regions!A"&amp;FLOOR((ROW()-3)/19,1)+3)="","",INDIRECT("Regions!A"&amp;FLOOR((ROW()-3)/19,1)+3))</f>
        <v/>
      </c>
      <c r="B3140" s="10" t="str">
        <f t="shared" ref="B3140" ca="1" si="3130">IF(A3140="","","05-09 years")</f>
        <v/>
      </c>
      <c r="C3140" s="44"/>
      <c r="D3140" s="44"/>
    </row>
    <row r="3141" spans="1:4" x14ac:dyDescent="0.25">
      <c r="A3141" s="3" t="str">
        <f t="shared" ca="1" si="3129"/>
        <v/>
      </c>
      <c r="B3141" s="10" t="str">
        <f t="shared" ref="B3141" ca="1" si="3131">IF(A3141="","","10-14 years")</f>
        <v/>
      </c>
      <c r="C3141" s="44"/>
      <c r="D3141" s="44"/>
    </row>
    <row r="3142" spans="1:4" x14ac:dyDescent="0.25">
      <c r="A3142" s="3" t="str">
        <f t="shared" ca="1" si="3129"/>
        <v/>
      </c>
      <c r="B3142" s="10" t="str">
        <f t="shared" ref="B3142" ca="1" si="3132">IF(A3142="","","15-19 years")</f>
        <v/>
      </c>
      <c r="C3142" s="44"/>
      <c r="D3142" s="44"/>
    </row>
    <row r="3143" spans="1:4" x14ac:dyDescent="0.25">
      <c r="A3143" s="3" t="str">
        <f t="shared" ca="1" si="3129"/>
        <v/>
      </c>
      <c r="B3143" s="10" t="str">
        <f t="shared" ref="B3143" ca="1" si="3133">IF(A3143="","","20-24 years")</f>
        <v/>
      </c>
      <c r="C3143" s="44"/>
      <c r="D3143" s="44"/>
    </row>
    <row r="3144" spans="1:4" x14ac:dyDescent="0.25">
      <c r="A3144" s="3" t="str">
        <f t="shared" ca="1" si="3129"/>
        <v/>
      </c>
      <c r="B3144" s="10" t="str">
        <f t="shared" ref="B3144" ca="1" si="3134">IF(A3144="","","25-29 years")</f>
        <v/>
      </c>
      <c r="C3144" s="44"/>
      <c r="D3144" s="44"/>
    </row>
    <row r="3145" spans="1:4" x14ac:dyDescent="0.25">
      <c r="A3145" s="3" t="str">
        <f t="shared" ca="1" si="3129"/>
        <v/>
      </c>
      <c r="B3145" s="10" t="str">
        <f t="shared" ref="B3145" ca="1" si="3135">IF(A3145="","","30-34 years")</f>
        <v/>
      </c>
      <c r="C3145" s="44"/>
      <c r="D3145" s="44"/>
    </row>
    <row r="3146" spans="1:4" x14ac:dyDescent="0.25">
      <c r="A3146" s="3" t="str">
        <f t="shared" ca="1" si="3129"/>
        <v/>
      </c>
      <c r="B3146" s="10" t="str">
        <f t="shared" ref="B3146" ca="1" si="3136">IF(A3146="","","35-39 years")</f>
        <v/>
      </c>
      <c r="C3146" s="44"/>
      <c r="D3146" s="44"/>
    </row>
    <row r="3147" spans="1:4" x14ac:dyDescent="0.25">
      <c r="A3147" s="3" t="str">
        <f t="shared" ca="1" si="3129"/>
        <v/>
      </c>
      <c r="B3147" s="10" t="str">
        <f t="shared" ref="B3147" ca="1" si="3137">IF(A3147="","","40-44 years")</f>
        <v/>
      </c>
      <c r="C3147" s="44"/>
      <c r="D3147" s="44"/>
    </row>
    <row r="3148" spans="1:4" x14ac:dyDescent="0.25">
      <c r="A3148" s="3" t="str">
        <f t="shared" ca="1" si="3129"/>
        <v/>
      </c>
      <c r="B3148" s="10" t="str">
        <f t="shared" ref="B3148" ca="1" si="3138">IF(A3148="","","45-49 years")</f>
        <v/>
      </c>
      <c r="C3148" s="44"/>
      <c r="D3148" s="44"/>
    </row>
    <row r="3149" spans="1:4" x14ac:dyDescent="0.25">
      <c r="A3149" s="3" t="str">
        <f t="shared" ca="1" si="3129"/>
        <v/>
      </c>
      <c r="B3149" s="10" t="str">
        <f t="shared" ref="B3149" ca="1" si="3139">IF(A3149="","","50-54 years")</f>
        <v/>
      </c>
      <c r="C3149" s="44"/>
      <c r="D3149" s="44"/>
    </row>
    <row r="3150" spans="1:4" x14ac:dyDescent="0.25">
      <c r="A3150" s="3" t="str">
        <f t="shared" ca="1" si="3129"/>
        <v/>
      </c>
      <c r="B3150" s="10" t="str">
        <f t="shared" ref="B3150" ca="1" si="3140">IF(A3150="","","55-59 years")</f>
        <v/>
      </c>
      <c r="C3150" s="44"/>
      <c r="D3150" s="44"/>
    </row>
    <row r="3151" spans="1:4" x14ac:dyDescent="0.25">
      <c r="A3151" s="3" t="str">
        <f t="shared" ca="1" si="3129"/>
        <v/>
      </c>
      <c r="B3151" s="10" t="str">
        <f t="shared" ref="B3151" ca="1" si="3141">IF(A3151="","","60-64 years")</f>
        <v/>
      </c>
      <c r="C3151" s="44"/>
      <c r="D3151" s="44"/>
    </row>
    <row r="3152" spans="1:4" x14ac:dyDescent="0.25">
      <c r="A3152" s="3" t="str">
        <f t="shared" ca="1" si="3129"/>
        <v/>
      </c>
      <c r="B3152" s="10" t="str">
        <f t="shared" ref="B3152" ca="1" si="3142">IF(A3152="","","65-69 years")</f>
        <v/>
      </c>
      <c r="C3152" s="44"/>
      <c r="D3152" s="44"/>
    </row>
    <row r="3153" spans="1:4" x14ac:dyDescent="0.25">
      <c r="A3153" s="3" t="str">
        <f t="shared" ca="1" si="3129"/>
        <v/>
      </c>
      <c r="B3153" s="10" t="str">
        <f t="shared" ref="B3153" ca="1" si="3143">IF(A3153="","","70-74 years")</f>
        <v/>
      </c>
      <c r="C3153" s="44"/>
      <c r="D3153" s="44"/>
    </row>
    <row r="3154" spans="1:4" x14ac:dyDescent="0.25">
      <c r="A3154" s="3" t="str">
        <f t="shared" ca="1" si="3129"/>
        <v/>
      </c>
      <c r="B3154" s="10" t="str">
        <f t="shared" ref="B3154" ca="1" si="3144">IF(A3154="","","75-79 years")</f>
        <v/>
      </c>
      <c r="C3154" s="44"/>
      <c r="D3154" s="44"/>
    </row>
    <row r="3155" spans="1:4" x14ac:dyDescent="0.25">
      <c r="A3155" s="3" t="str">
        <f t="shared" ca="1" si="3129"/>
        <v/>
      </c>
      <c r="B3155" s="10" t="str">
        <f t="shared" ref="B3155" ca="1" si="3145">IF(A3155="","","80-84 years")</f>
        <v/>
      </c>
      <c r="C3155" s="44"/>
      <c r="D3155" s="44"/>
    </row>
    <row r="3156" spans="1:4" x14ac:dyDescent="0.25">
      <c r="A3156" s="3" t="str">
        <f t="shared" ca="1" si="3129"/>
        <v/>
      </c>
      <c r="B3156" s="10" t="str">
        <f t="shared" ref="B3156" ca="1" si="3146">IF(A3156="","","85+ years")</f>
        <v/>
      </c>
      <c r="C3156" s="44"/>
      <c r="D3156" s="44"/>
    </row>
    <row r="3157" spans="1:4" x14ac:dyDescent="0.25">
      <c r="A3157" s="3" t="str">
        <f t="shared" ca="1" si="3129"/>
        <v/>
      </c>
      <c r="B3157" s="10" t="str">
        <f t="shared" ref="B3157" ca="1" si="3147">IF(A3157="","","00 years")</f>
        <v/>
      </c>
      <c r="C3157" s="44"/>
      <c r="D3157" s="44"/>
    </row>
    <row r="3158" spans="1:4" x14ac:dyDescent="0.25">
      <c r="A3158" s="3" t="str">
        <f t="shared" ca="1" si="3129"/>
        <v/>
      </c>
      <c r="B3158" s="10" t="str">
        <f t="shared" ref="B3158" ca="1" si="3148">IF(A3158="","","01-04 years")</f>
        <v/>
      </c>
      <c r="C3158" s="44"/>
      <c r="D3158" s="44"/>
    </row>
    <row r="3159" spans="1:4" x14ac:dyDescent="0.25">
      <c r="A3159" s="3" t="str">
        <f t="shared" ca="1" si="3129"/>
        <v/>
      </c>
      <c r="B3159" s="10" t="str">
        <f t="shared" ref="B3159" ca="1" si="3149">IF(A3159="","","05-09 years")</f>
        <v/>
      </c>
      <c r="C3159" s="44"/>
      <c r="D3159" s="44"/>
    </row>
    <row r="3160" spans="1:4" x14ac:dyDescent="0.25">
      <c r="A3160" s="3" t="str">
        <f t="shared" ca="1" si="3129"/>
        <v/>
      </c>
      <c r="B3160" s="10" t="str">
        <f t="shared" ref="B3160" ca="1" si="3150">IF(A3160="","","10-14 years")</f>
        <v/>
      </c>
      <c r="C3160" s="44"/>
      <c r="D3160" s="44"/>
    </row>
    <row r="3161" spans="1:4" x14ac:dyDescent="0.25">
      <c r="A3161" s="3" t="str">
        <f t="shared" ca="1" si="3129"/>
        <v/>
      </c>
      <c r="B3161" s="10" t="str">
        <f t="shared" ref="B3161" ca="1" si="3151">IF(A3161="","","15-19 years")</f>
        <v/>
      </c>
      <c r="C3161" s="44"/>
      <c r="D3161" s="44"/>
    </row>
    <row r="3162" spans="1:4" x14ac:dyDescent="0.25">
      <c r="A3162" s="3" t="str">
        <f t="shared" ca="1" si="3129"/>
        <v/>
      </c>
      <c r="B3162" s="10" t="str">
        <f t="shared" ref="B3162" ca="1" si="3152">IF(A3162="","","20-24 years")</f>
        <v/>
      </c>
      <c r="C3162" s="44"/>
      <c r="D3162" s="44"/>
    </row>
    <row r="3163" spans="1:4" x14ac:dyDescent="0.25">
      <c r="A3163" s="3" t="str">
        <f t="shared" ca="1" si="3129"/>
        <v/>
      </c>
      <c r="B3163" s="10" t="str">
        <f t="shared" ref="B3163" ca="1" si="3153">IF(A3163="","","25-29 years")</f>
        <v/>
      </c>
      <c r="C3163" s="44"/>
      <c r="D3163" s="44"/>
    </row>
    <row r="3164" spans="1:4" x14ac:dyDescent="0.25">
      <c r="A3164" s="3" t="str">
        <f t="shared" ca="1" si="3129"/>
        <v/>
      </c>
      <c r="B3164" s="10" t="str">
        <f t="shared" ref="B3164" ca="1" si="3154">IF(A3164="","","30-34 years")</f>
        <v/>
      </c>
      <c r="C3164" s="44"/>
      <c r="D3164" s="44"/>
    </row>
    <row r="3165" spans="1:4" x14ac:dyDescent="0.25">
      <c r="A3165" s="3" t="str">
        <f t="shared" ca="1" si="3129"/>
        <v/>
      </c>
      <c r="B3165" s="10" t="str">
        <f t="shared" ref="B3165" ca="1" si="3155">IF(A3165="","","35-39 years")</f>
        <v/>
      </c>
      <c r="C3165" s="44"/>
      <c r="D3165" s="44"/>
    </row>
    <row r="3166" spans="1:4" x14ac:dyDescent="0.25">
      <c r="A3166" s="3" t="str">
        <f t="shared" ca="1" si="3129"/>
        <v/>
      </c>
      <c r="B3166" s="10" t="str">
        <f t="shared" ref="B3166" ca="1" si="3156">IF(A3166="","","40-44 years")</f>
        <v/>
      </c>
      <c r="C3166" s="44"/>
      <c r="D3166" s="44"/>
    </row>
    <row r="3167" spans="1:4" x14ac:dyDescent="0.25">
      <c r="A3167" s="3" t="str">
        <f t="shared" ca="1" si="3129"/>
        <v/>
      </c>
      <c r="B3167" s="10" t="str">
        <f t="shared" ref="B3167" ca="1" si="3157">IF(A3167="","","45-49 years")</f>
        <v/>
      </c>
      <c r="C3167" s="44"/>
      <c r="D3167" s="44"/>
    </row>
    <row r="3168" spans="1:4" x14ac:dyDescent="0.25">
      <c r="A3168" s="3" t="str">
        <f t="shared" ca="1" si="3129"/>
        <v/>
      </c>
      <c r="B3168" s="10" t="str">
        <f t="shared" ref="B3168" ca="1" si="3158">IF(A3168="","","50-54 years")</f>
        <v/>
      </c>
      <c r="C3168" s="44"/>
      <c r="D3168" s="44"/>
    </row>
    <row r="3169" spans="1:4" x14ac:dyDescent="0.25">
      <c r="A3169" s="3" t="str">
        <f t="shared" ca="1" si="3129"/>
        <v/>
      </c>
      <c r="B3169" s="10" t="str">
        <f t="shared" ref="B3169" ca="1" si="3159">IF(A3169="","","55-59 years")</f>
        <v/>
      </c>
      <c r="C3169" s="44"/>
      <c r="D3169" s="44"/>
    </row>
    <row r="3170" spans="1:4" x14ac:dyDescent="0.25">
      <c r="A3170" s="3" t="str">
        <f t="shared" ca="1" si="3129"/>
        <v/>
      </c>
      <c r="B3170" s="10" t="str">
        <f t="shared" ref="B3170" ca="1" si="3160">IF(A3170="","","60-64 years")</f>
        <v/>
      </c>
      <c r="C3170" s="44"/>
      <c r="D3170" s="44"/>
    </row>
    <row r="3171" spans="1:4" x14ac:dyDescent="0.25">
      <c r="A3171" s="3" t="str">
        <f t="shared" ca="1" si="3129"/>
        <v/>
      </c>
      <c r="B3171" s="10" t="str">
        <f t="shared" ref="B3171" ca="1" si="3161">IF(A3171="","","65-69 years")</f>
        <v/>
      </c>
      <c r="C3171" s="44"/>
      <c r="D3171" s="44"/>
    </row>
    <row r="3172" spans="1:4" x14ac:dyDescent="0.25">
      <c r="A3172" s="3" t="str">
        <f t="shared" ca="1" si="3129"/>
        <v/>
      </c>
      <c r="B3172" s="10" t="str">
        <f t="shared" ref="B3172" ca="1" si="3162">IF(A3172="","","70-74 years")</f>
        <v/>
      </c>
      <c r="C3172" s="44"/>
      <c r="D3172" s="44"/>
    </row>
    <row r="3173" spans="1:4" x14ac:dyDescent="0.25">
      <c r="A3173" s="3" t="str">
        <f t="shared" ca="1" si="3129"/>
        <v/>
      </c>
      <c r="B3173" s="10" t="str">
        <f t="shared" ref="B3173" ca="1" si="3163">IF(A3173="","","75-79 years")</f>
        <v/>
      </c>
      <c r="C3173" s="44"/>
      <c r="D3173" s="44"/>
    </row>
    <row r="3174" spans="1:4" x14ac:dyDescent="0.25">
      <c r="A3174" s="3" t="str">
        <f t="shared" ca="1" si="3129"/>
        <v/>
      </c>
      <c r="B3174" s="10" t="str">
        <f t="shared" ref="B3174" ca="1" si="3164">IF(A3174="","","80-84 years")</f>
        <v/>
      </c>
      <c r="C3174" s="44"/>
      <c r="D3174" s="44"/>
    </row>
    <row r="3175" spans="1:4" x14ac:dyDescent="0.25">
      <c r="A3175" s="3" t="str">
        <f t="shared" ca="1" si="3129"/>
        <v/>
      </c>
      <c r="B3175" s="10" t="str">
        <f t="shared" ref="B3175" ca="1" si="3165">IF(A3175="","","85+ years")</f>
        <v/>
      </c>
      <c r="C3175" s="44"/>
      <c r="D3175" s="44"/>
    </row>
    <row r="3176" spans="1:4" x14ac:dyDescent="0.25">
      <c r="A3176" s="3" t="str">
        <f t="shared" ca="1" si="3129"/>
        <v/>
      </c>
      <c r="B3176" s="10" t="str">
        <f t="shared" ref="B3176" ca="1" si="3166">IF(A3176="","","00 years")</f>
        <v/>
      </c>
      <c r="C3176" s="44"/>
      <c r="D3176" s="44"/>
    </row>
    <row r="3177" spans="1:4" x14ac:dyDescent="0.25">
      <c r="A3177" s="3" t="str">
        <f t="shared" ca="1" si="3129"/>
        <v/>
      </c>
      <c r="B3177" s="10" t="str">
        <f t="shared" ref="B3177" ca="1" si="3167">IF(A3177="","","01-04 years")</f>
        <v/>
      </c>
      <c r="C3177" s="44"/>
      <c r="D3177" s="44"/>
    </row>
    <row r="3178" spans="1:4" x14ac:dyDescent="0.25">
      <c r="A3178" s="3" t="str">
        <f t="shared" ca="1" si="3129"/>
        <v/>
      </c>
      <c r="B3178" s="10" t="str">
        <f t="shared" ref="B3178" ca="1" si="3168">IF(A3178="","","05-09 years")</f>
        <v/>
      </c>
      <c r="C3178" s="44"/>
      <c r="D3178" s="44"/>
    </row>
    <row r="3179" spans="1:4" x14ac:dyDescent="0.25">
      <c r="A3179" s="3" t="str">
        <f t="shared" ca="1" si="3129"/>
        <v/>
      </c>
      <c r="B3179" s="10" t="str">
        <f t="shared" ref="B3179" ca="1" si="3169">IF(A3179="","","10-14 years")</f>
        <v/>
      </c>
      <c r="C3179" s="44"/>
      <c r="D3179" s="44"/>
    </row>
    <row r="3180" spans="1:4" x14ac:dyDescent="0.25">
      <c r="A3180" s="3" t="str">
        <f t="shared" ca="1" si="3129"/>
        <v/>
      </c>
      <c r="B3180" s="10" t="str">
        <f t="shared" ref="B3180" ca="1" si="3170">IF(A3180="","","15-19 years")</f>
        <v/>
      </c>
      <c r="C3180" s="44"/>
      <c r="D3180" s="44"/>
    </row>
    <row r="3181" spans="1:4" x14ac:dyDescent="0.25">
      <c r="A3181" s="3" t="str">
        <f t="shared" ca="1" si="3129"/>
        <v/>
      </c>
      <c r="B3181" s="10" t="str">
        <f t="shared" ref="B3181" ca="1" si="3171">IF(A3181="","","20-24 years")</f>
        <v/>
      </c>
      <c r="C3181" s="44"/>
      <c r="D3181" s="44"/>
    </row>
    <row r="3182" spans="1:4" x14ac:dyDescent="0.25">
      <c r="A3182" s="3" t="str">
        <f t="shared" ca="1" si="3129"/>
        <v/>
      </c>
      <c r="B3182" s="10" t="str">
        <f t="shared" ref="B3182" ca="1" si="3172">IF(A3182="","","25-29 years")</f>
        <v/>
      </c>
      <c r="C3182" s="44"/>
      <c r="D3182" s="44"/>
    </row>
    <row r="3183" spans="1:4" x14ac:dyDescent="0.25">
      <c r="A3183" s="3" t="str">
        <f t="shared" ca="1" si="3129"/>
        <v/>
      </c>
      <c r="B3183" s="10" t="str">
        <f t="shared" ref="B3183" ca="1" si="3173">IF(A3183="","","30-34 years")</f>
        <v/>
      </c>
      <c r="C3183" s="44"/>
      <c r="D3183" s="44"/>
    </row>
    <row r="3184" spans="1:4" x14ac:dyDescent="0.25">
      <c r="A3184" s="3" t="str">
        <f t="shared" ca="1" si="3129"/>
        <v/>
      </c>
      <c r="B3184" s="10" t="str">
        <f t="shared" ref="B3184" ca="1" si="3174">IF(A3184="","","35-39 years")</f>
        <v/>
      </c>
      <c r="C3184" s="44"/>
      <c r="D3184" s="44"/>
    </row>
    <row r="3185" spans="1:4" x14ac:dyDescent="0.25">
      <c r="A3185" s="3" t="str">
        <f t="shared" ca="1" si="3129"/>
        <v/>
      </c>
      <c r="B3185" s="10" t="str">
        <f t="shared" ref="B3185" ca="1" si="3175">IF(A3185="","","40-44 years")</f>
        <v/>
      </c>
      <c r="C3185" s="44"/>
      <c r="D3185" s="44"/>
    </row>
    <row r="3186" spans="1:4" x14ac:dyDescent="0.25">
      <c r="A3186" s="3" t="str">
        <f t="shared" ca="1" si="3129"/>
        <v/>
      </c>
      <c r="B3186" s="10" t="str">
        <f t="shared" ref="B3186" ca="1" si="3176">IF(A3186="","","45-49 years")</f>
        <v/>
      </c>
      <c r="C3186" s="44"/>
      <c r="D3186" s="44"/>
    </row>
    <row r="3187" spans="1:4" x14ac:dyDescent="0.25">
      <c r="A3187" s="3" t="str">
        <f t="shared" ca="1" si="3129"/>
        <v/>
      </c>
      <c r="B3187" s="10" t="str">
        <f t="shared" ref="B3187" ca="1" si="3177">IF(A3187="","","50-54 years")</f>
        <v/>
      </c>
      <c r="C3187" s="44"/>
      <c r="D3187" s="44"/>
    </row>
    <row r="3188" spans="1:4" x14ac:dyDescent="0.25">
      <c r="A3188" s="3" t="str">
        <f t="shared" ca="1" si="3129"/>
        <v/>
      </c>
      <c r="B3188" s="10" t="str">
        <f t="shared" ref="B3188" ca="1" si="3178">IF(A3188="","","55-59 years")</f>
        <v/>
      </c>
      <c r="C3188" s="44"/>
      <c r="D3188" s="44"/>
    </row>
    <row r="3189" spans="1:4" x14ac:dyDescent="0.25">
      <c r="A3189" s="3" t="str">
        <f t="shared" ca="1" si="3129"/>
        <v/>
      </c>
      <c r="B3189" s="10" t="str">
        <f t="shared" ref="B3189" ca="1" si="3179">IF(A3189="","","60-64 years")</f>
        <v/>
      </c>
      <c r="C3189" s="44"/>
      <c r="D3189" s="44"/>
    </row>
    <row r="3190" spans="1:4" x14ac:dyDescent="0.25">
      <c r="A3190" s="3" t="str">
        <f t="shared" ca="1" si="3129"/>
        <v/>
      </c>
      <c r="B3190" s="10" t="str">
        <f t="shared" ref="B3190" ca="1" si="3180">IF(A3190="","","65-69 years")</f>
        <v/>
      </c>
      <c r="C3190" s="44"/>
      <c r="D3190" s="44"/>
    </row>
    <row r="3191" spans="1:4" x14ac:dyDescent="0.25">
      <c r="A3191" s="3" t="str">
        <f t="shared" ca="1" si="3129"/>
        <v/>
      </c>
      <c r="B3191" s="10" t="str">
        <f t="shared" ref="B3191" ca="1" si="3181">IF(A3191="","","70-74 years")</f>
        <v/>
      </c>
      <c r="C3191" s="44"/>
      <c r="D3191" s="44"/>
    </row>
    <row r="3192" spans="1:4" x14ac:dyDescent="0.25">
      <c r="A3192" s="3" t="str">
        <f t="shared" ca="1" si="3129"/>
        <v/>
      </c>
      <c r="B3192" s="10" t="str">
        <f t="shared" ref="B3192" ca="1" si="3182">IF(A3192="","","75-79 years")</f>
        <v/>
      </c>
      <c r="C3192" s="44"/>
      <c r="D3192" s="44"/>
    </row>
    <row r="3193" spans="1:4" x14ac:dyDescent="0.25">
      <c r="A3193" s="3" t="str">
        <f t="shared" ca="1" si="3129"/>
        <v/>
      </c>
      <c r="B3193" s="10" t="str">
        <f t="shared" ref="B3193" ca="1" si="3183">IF(A3193="","","80-84 years")</f>
        <v/>
      </c>
      <c r="C3193" s="44"/>
      <c r="D3193" s="44"/>
    </row>
    <row r="3194" spans="1:4" x14ac:dyDescent="0.25">
      <c r="A3194" s="3" t="str">
        <f t="shared" ca="1" si="3129"/>
        <v/>
      </c>
      <c r="B3194" s="10" t="str">
        <f t="shared" ref="B3194" ca="1" si="3184">IF(A3194="","","85+ years")</f>
        <v/>
      </c>
      <c r="C3194" s="44"/>
      <c r="D3194" s="44"/>
    </row>
    <row r="3195" spans="1:4" x14ac:dyDescent="0.25">
      <c r="A3195" s="3" t="str">
        <f t="shared" ca="1" si="3129"/>
        <v/>
      </c>
      <c r="B3195" s="10" t="str">
        <f t="shared" ref="B3195" ca="1" si="3185">IF(A3195="","","00 years")</f>
        <v/>
      </c>
      <c r="C3195" s="44"/>
      <c r="D3195" s="44"/>
    </row>
    <row r="3196" spans="1:4" x14ac:dyDescent="0.25">
      <c r="A3196" s="3" t="str">
        <f t="shared" ca="1" si="3129"/>
        <v/>
      </c>
      <c r="B3196" s="10" t="str">
        <f t="shared" ref="B3196" ca="1" si="3186">IF(A3196="","","01-04 years")</f>
        <v/>
      </c>
      <c r="C3196" s="44"/>
      <c r="D3196" s="44"/>
    </row>
    <row r="3197" spans="1:4" x14ac:dyDescent="0.25">
      <c r="A3197" s="3" t="str">
        <f t="shared" ca="1" si="3129"/>
        <v/>
      </c>
      <c r="B3197" s="10" t="str">
        <f t="shared" ref="B3197" ca="1" si="3187">IF(A3197="","","05-09 years")</f>
        <v/>
      </c>
      <c r="C3197" s="44"/>
      <c r="D3197" s="44"/>
    </row>
    <row r="3198" spans="1:4" x14ac:dyDescent="0.25">
      <c r="A3198" s="3" t="str">
        <f t="shared" ca="1" si="3129"/>
        <v/>
      </c>
      <c r="B3198" s="10" t="str">
        <f t="shared" ref="B3198" ca="1" si="3188">IF(A3198="","","10-14 years")</f>
        <v/>
      </c>
      <c r="C3198" s="44"/>
      <c r="D3198" s="44"/>
    </row>
    <row r="3199" spans="1:4" x14ac:dyDescent="0.25">
      <c r="A3199" s="3" t="str">
        <f t="shared" ca="1" si="3129"/>
        <v/>
      </c>
      <c r="B3199" s="10" t="str">
        <f t="shared" ref="B3199" ca="1" si="3189">IF(A3199="","","15-19 years")</f>
        <v/>
      </c>
      <c r="C3199" s="44"/>
      <c r="D3199" s="44"/>
    </row>
    <row r="3200" spans="1:4" x14ac:dyDescent="0.25">
      <c r="A3200" s="3" t="str">
        <f t="shared" ca="1" si="3129"/>
        <v/>
      </c>
      <c r="B3200" s="10" t="str">
        <f t="shared" ref="B3200" ca="1" si="3190">IF(A3200="","","20-24 years")</f>
        <v/>
      </c>
      <c r="C3200" s="44"/>
      <c r="D3200" s="44"/>
    </row>
    <row r="3201" spans="1:4" x14ac:dyDescent="0.25">
      <c r="A3201" s="3" t="str">
        <f t="shared" ca="1" si="3129"/>
        <v/>
      </c>
      <c r="B3201" s="10" t="str">
        <f t="shared" ref="B3201" ca="1" si="3191">IF(A3201="","","25-29 years")</f>
        <v/>
      </c>
      <c r="C3201" s="44"/>
      <c r="D3201" s="44"/>
    </row>
    <row r="3202" spans="1:4" x14ac:dyDescent="0.25">
      <c r="A3202" s="3" t="str">
        <f t="shared" ca="1" si="3129"/>
        <v/>
      </c>
      <c r="B3202" s="10" t="str">
        <f t="shared" ref="B3202" ca="1" si="3192">IF(A3202="","","30-34 years")</f>
        <v/>
      </c>
      <c r="C3202" s="44"/>
      <c r="D3202" s="44"/>
    </row>
    <row r="3203" spans="1:4" x14ac:dyDescent="0.25">
      <c r="A3203" s="3" t="str">
        <f t="shared" ca="1" si="3129"/>
        <v/>
      </c>
      <c r="B3203" s="10" t="str">
        <f t="shared" ref="B3203" ca="1" si="3193">IF(A3203="","","35-39 years")</f>
        <v/>
      </c>
      <c r="C3203" s="44"/>
      <c r="D3203" s="44"/>
    </row>
    <row r="3204" spans="1:4" x14ac:dyDescent="0.25">
      <c r="A3204" s="3" t="str">
        <f t="shared" ref="A3204:A3267" ca="1" si="3194">IF(INDIRECT("Regions!A"&amp;FLOOR((ROW()-3)/19,1)+3)="","",INDIRECT("Regions!A"&amp;FLOOR((ROW()-3)/19,1)+3))</f>
        <v/>
      </c>
      <c r="B3204" s="10" t="str">
        <f t="shared" ref="B3204" ca="1" si="3195">IF(A3204="","","40-44 years")</f>
        <v/>
      </c>
      <c r="C3204" s="44"/>
      <c r="D3204" s="44"/>
    </row>
    <row r="3205" spans="1:4" x14ac:dyDescent="0.25">
      <c r="A3205" s="3" t="str">
        <f t="shared" ca="1" si="3194"/>
        <v/>
      </c>
      <c r="B3205" s="10" t="str">
        <f t="shared" ref="B3205" ca="1" si="3196">IF(A3205="","","45-49 years")</f>
        <v/>
      </c>
      <c r="C3205" s="44"/>
      <c r="D3205" s="44"/>
    </row>
    <row r="3206" spans="1:4" x14ac:dyDescent="0.25">
      <c r="A3206" s="3" t="str">
        <f t="shared" ca="1" si="3194"/>
        <v/>
      </c>
      <c r="B3206" s="10" t="str">
        <f t="shared" ref="B3206" ca="1" si="3197">IF(A3206="","","50-54 years")</f>
        <v/>
      </c>
      <c r="C3206" s="44"/>
      <c r="D3206" s="44"/>
    </row>
    <row r="3207" spans="1:4" x14ac:dyDescent="0.25">
      <c r="A3207" s="3" t="str">
        <f t="shared" ca="1" si="3194"/>
        <v/>
      </c>
      <c r="B3207" s="10" t="str">
        <f t="shared" ref="B3207" ca="1" si="3198">IF(A3207="","","55-59 years")</f>
        <v/>
      </c>
      <c r="C3207" s="44"/>
      <c r="D3207" s="44"/>
    </row>
    <row r="3208" spans="1:4" x14ac:dyDescent="0.25">
      <c r="A3208" s="3" t="str">
        <f t="shared" ca="1" si="3194"/>
        <v/>
      </c>
      <c r="B3208" s="10" t="str">
        <f t="shared" ref="B3208" ca="1" si="3199">IF(A3208="","","60-64 years")</f>
        <v/>
      </c>
      <c r="C3208" s="44"/>
      <c r="D3208" s="44"/>
    </row>
    <row r="3209" spans="1:4" x14ac:dyDescent="0.25">
      <c r="A3209" s="3" t="str">
        <f t="shared" ca="1" si="3194"/>
        <v/>
      </c>
      <c r="B3209" s="10" t="str">
        <f t="shared" ref="B3209" ca="1" si="3200">IF(A3209="","","65-69 years")</f>
        <v/>
      </c>
      <c r="C3209" s="44"/>
      <c r="D3209" s="44"/>
    </row>
    <row r="3210" spans="1:4" x14ac:dyDescent="0.25">
      <c r="A3210" s="3" t="str">
        <f t="shared" ca="1" si="3194"/>
        <v/>
      </c>
      <c r="B3210" s="10" t="str">
        <f t="shared" ref="B3210" ca="1" si="3201">IF(A3210="","","70-74 years")</f>
        <v/>
      </c>
      <c r="C3210" s="44"/>
      <c r="D3210" s="44"/>
    </row>
    <row r="3211" spans="1:4" x14ac:dyDescent="0.25">
      <c r="A3211" s="3" t="str">
        <f t="shared" ca="1" si="3194"/>
        <v/>
      </c>
      <c r="B3211" s="10" t="str">
        <f t="shared" ref="B3211" ca="1" si="3202">IF(A3211="","","75-79 years")</f>
        <v/>
      </c>
      <c r="C3211" s="44"/>
      <c r="D3211" s="44"/>
    </row>
    <row r="3212" spans="1:4" x14ac:dyDescent="0.25">
      <c r="A3212" s="3" t="str">
        <f t="shared" ca="1" si="3194"/>
        <v/>
      </c>
      <c r="B3212" s="10" t="str">
        <f t="shared" ref="B3212" ca="1" si="3203">IF(A3212="","","80-84 years")</f>
        <v/>
      </c>
      <c r="C3212" s="44"/>
      <c r="D3212" s="44"/>
    </row>
    <row r="3213" spans="1:4" x14ac:dyDescent="0.25">
      <c r="A3213" s="3" t="str">
        <f t="shared" ca="1" si="3194"/>
        <v/>
      </c>
      <c r="B3213" s="10" t="str">
        <f t="shared" ref="B3213" ca="1" si="3204">IF(A3213="","","85+ years")</f>
        <v/>
      </c>
      <c r="C3213" s="44"/>
      <c r="D3213" s="44"/>
    </row>
    <row r="3214" spans="1:4" x14ac:dyDescent="0.25">
      <c r="A3214" s="3" t="str">
        <f t="shared" ca="1" si="3194"/>
        <v/>
      </c>
      <c r="B3214" s="10" t="str">
        <f t="shared" ref="B3214" ca="1" si="3205">IF(A3214="","","00 years")</f>
        <v/>
      </c>
      <c r="C3214" s="44"/>
      <c r="D3214" s="44"/>
    </row>
    <row r="3215" spans="1:4" x14ac:dyDescent="0.25">
      <c r="A3215" s="3" t="str">
        <f t="shared" ca="1" si="3194"/>
        <v/>
      </c>
      <c r="B3215" s="10" t="str">
        <f t="shared" ref="B3215" ca="1" si="3206">IF(A3215="","","01-04 years")</f>
        <v/>
      </c>
      <c r="C3215" s="44"/>
      <c r="D3215" s="44"/>
    </row>
    <row r="3216" spans="1:4" x14ac:dyDescent="0.25">
      <c r="A3216" s="3" t="str">
        <f t="shared" ca="1" si="3194"/>
        <v/>
      </c>
      <c r="B3216" s="10" t="str">
        <f t="shared" ref="B3216" ca="1" si="3207">IF(A3216="","","05-09 years")</f>
        <v/>
      </c>
      <c r="C3216" s="44"/>
      <c r="D3216" s="44"/>
    </row>
    <row r="3217" spans="1:4" x14ac:dyDescent="0.25">
      <c r="A3217" s="3" t="str">
        <f t="shared" ca="1" si="3194"/>
        <v/>
      </c>
      <c r="B3217" s="10" t="str">
        <f t="shared" ref="B3217" ca="1" si="3208">IF(A3217="","","10-14 years")</f>
        <v/>
      </c>
      <c r="C3217" s="44"/>
      <c r="D3217" s="44"/>
    </row>
    <row r="3218" spans="1:4" x14ac:dyDescent="0.25">
      <c r="A3218" s="3" t="str">
        <f t="shared" ca="1" si="3194"/>
        <v/>
      </c>
      <c r="B3218" s="10" t="str">
        <f t="shared" ref="B3218" ca="1" si="3209">IF(A3218="","","15-19 years")</f>
        <v/>
      </c>
      <c r="C3218" s="44"/>
      <c r="D3218" s="44"/>
    </row>
    <row r="3219" spans="1:4" x14ac:dyDescent="0.25">
      <c r="A3219" s="3" t="str">
        <f t="shared" ca="1" si="3194"/>
        <v/>
      </c>
      <c r="B3219" s="10" t="str">
        <f t="shared" ref="B3219" ca="1" si="3210">IF(A3219="","","20-24 years")</f>
        <v/>
      </c>
      <c r="C3219" s="44"/>
      <c r="D3219" s="44"/>
    </row>
    <row r="3220" spans="1:4" x14ac:dyDescent="0.25">
      <c r="A3220" s="3" t="str">
        <f t="shared" ca="1" si="3194"/>
        <v/>
      </c>
      <c r="B3220" s="10" t="str">
        <f t="shared" ref="B3220" ca="1" si="3211">IF(A3220="","","25-29 years")</f>
        <v/>
      </c>
      <c r="C3220" s="44"/>
      <c r="D3220" s="44"/>
    </row>
    <row r="3221" spans="1:4" x14ac:dyDescent="0.25">
      <c r="A3221" s="3" t="str">
        <f t="shared" ca="1" si="3194"/>
        <v/>
      </c>
      <c r="B3221" s="10" t="str">
        <f t="shared" ref="B3221" ca="1" si="3212">IF(A3221="","","30-34 years")</f>
        <v/>
      </c>
      <c r="C3221" s="44"/>
      <c r="D3221" s="44"/>
    </row>
    <row r="3222" spans="1:4" x14ac:dyDescent="0.25">
      <c r="A3222" s="3" t="str">
        <f t="shared" ca="1" si="3194"/>
        <v/>
      </c>
      <c r="B3222" s="10" t="str">
        <f t="shared" ref="B3222" ca="1" si="3213">IF(A3222="","","35-39 years")</f>
        <v/>
      </c>
      <c r="C3222" s="44"/>
      <c r="D3222" s="44"/>
    </row>
    <row r="3223" spans="1:4" x14ac:dyDescent="0.25">
      <c r="A3223" s="3" t="str">
        <f t="shared" ca="1" si="3194"/>
        <v/>
      </c>
      <c r="B3223" s="10" t="str">
        <f t="shared" ref="B3223" ca="1" si="3214">IF(A3223="","","40-44 years")</f>
        <v/>
      </c>
      <c r="C3223" s="44"/>
      <c r="D3223" s="44"/>
    </row>
    <row r="3224" spans="1:4" x14ac:dyDescent="0.25">
      <c r="A3224" s="3" t="str">
        <f t="shared" ca="1" si="3194"/>
        <v/>
      </c>
      <c r="B3224" s="10" t="str">
        <f t="shared" ref="B3224" ca="1" si="3215">IF(A3224="","","45-49 years")</f>
        <v/>
      </c>
      <c r="C3224" s="44"/>
      <c r="D3224" s="44"/>
    </row>
    <row r="3225" spans="1:4" x14ac:dyDescent="0.25">
      <c r="A3225" s="3" t="str">
        <f t="shared" ca="1" si="3194"/>
        <v/>
      </c>
      <c r="B3225" s="10" t="str">
        <f t="shared" ref="B3225" ca="1" si="3216">IF(A3225="","","50-54 years")</f>
        <v/>
      </c>
      <c r="C3225" s="44"/>
      <c r="D3225" s="44"/>
    </row>
    <row r="3226" spans="1:4" x14ac:dyDescent="0.25">
      <c r="A3226" s="3" t="str">
        <f t="shared" ca="1" si="3194"/>
        <v/>
      </c>
      <c r="B3226" s="10" t="str">
        <f t="shared" ref="B3226" ca="1" si="3217">IF(A3226="","","55-59 years")</f>
        <v/>
      </c>
      <c r="C3226" s="44"/>
      <c r="D3226" s="44"/>
    </row>
    <row r="3227" spans="1:4" x14ac:dyDescent="0.25">
      <c r="A3227" s="3" t="str">
        <f t="shared" ca="1" si="3194"/>
        <v/>
      </c>
      <c r="B3227" s="10" t="str">
        <f t="shared" ref="B3227" ca="1" si="3218">IF(A3227="","","60-64 years")</f>
        <v/>
      </c>
      <c r="C3227" s="44"/>
      <c r="D3227" s="44"/>
    </row>
    <row r="3228" spans="1:4" x14ac:dyDescent="0.25">
      <c r="A3228" s="3" t="str">
        <f t="shared" ca="1" si="3194"/>
        <v/>
      </c>
      <c r="B3228" s="10" t="str">
        <f t="shared" ref="B3228" ca="1" si="3219">IF(A3228="","","65-69 years")</f>
        <v/>
      </c>
      <c r="C3228" s="44"/>
      <c r="D3228" s="44"/>
    </row>
    <row r="3229" spans="1:4" x14ac:dyDescent="0.25">
      <c r="A3229" s="3" t="str">
        <f t="shared" ca="1" si="3194"/>
        <v/>
      </c>
      <c r="B3229" s="10" t="str">
        <f t="shared" ref="B3229" ca="1" si="3220">IF(A3229="","","70-74 years")</f>
        <v/>
      </c>
      <c r="C3229" s="44"/>
      <c r="D3229" s="44"/>
    </row>
    <row r="3230" spans="1:4" x14ac:dyDescent="0.25">
      <c r="A3230" s="3" t="str">
        <f t="shared" ca="1" si="3194"/>
        <v/>
      </c>
      <c r="B3230" s="10" t="str">
        <f t="shared" ref="B3230" ca="1" si="3221">IF(A3230="","","75-79 years")</f>
        <v/>
      </c>
      <c r="C3230" s="44"/>
      <c r="D3230" s="44"/>
    </row>
    <row r="3231" spans="1:4" x14ac:dyDescent="0.25">
      <c r="A3231" s="3" t="str">
        <f t="shared" ca="1" si="3194"/>
        <v/>
      </c>
      <c r="B3231" s="10" t="str">
        <f t="shared" ref="B3231" ca="1" si="3222">IF(A3231="","","80-84 years")</f>
        <v/>
      </c>
      <c r="C3231" s="44"/>
      <c r="D3231" s="44"/>
    </row>
    <row r="3232" spans="1:4" x14ac:dyDescent="0.25">
      <c r="A3232" s="3" t="str">
        <f t="shared" ca="1" si="3194"/>
        <v/>
      </c>
      <c r="B3232" s="10" t="str">
        <f t="shared" ref="B3232" ca="1" si="3223">IF(A3232="","","85+ years")</f>
        <v/>
      </c>
      <c r="C3232" s="44"/>
      <c r="D3232" s="44"/>
    </row>
    <row r="3233" spans="1:4" x14ac:dyDescent="0.25">
      <c r="A3233" s="3" t="str">
        <f t="shared" ca="1" si="3194"/>
        <v/>
      </c>
      <c r="B3233" s="10" t="str">
        <f t="shared" ref="B3233" ca="1" si="3224">IF(A3233="","","00 years")</f>
        <v/>
      </c>
      <c r="C3233" s="44"/>
      <c r="D3233" s="44"/>
    </row>
    <row r="3234" spans="1:4" x14ac:dyDescent="0.25">
      <c r="A3234" s="3" t="str">
        <f t="shared" ca="1" si="3194"/>
        <v/>
      </c>
      <c r="B3234" s="10" t="str">
        <f t="shared" ref="B3234" ca="1" si="3225">IF(A3234="","","01-04 years")</f>
        <v/>
      </c>
      <c r="C3234" s="44"/>
      <c r="D3234" s="44"/>
    </row>
    <row r="3235" spans="1:4" x14ac:dyDescent="0.25">
      <c r="A3235" s="3" t="str">
        <f t="shared" ca="1" si="3194"/>
        <v/>
      </c>
      <c r="B3235" s="10" t="str">
        <f t="shared" ref="B3235" ca="1" si="3226">IF(A3235="","","05-09 years")</f>
        <v/>
      </c>
      <c r="C3235" s="44"/>
      <c r="D3235" s="44"/>
    </row>
    <row r="3236" spans="1:4" x14ac:dyDescent="0.25">
      <c r="A3236" s="3" t="str">
        <f t="shared" ca="1" si="3194"/>
        <v/>
      </c>
      <c r="B3236" s="10" t="str">
        <f t="shared" ref="B3236" ca="1" si="3227">IF(A3236="","","10-14 years")</f>
        <v/>
      </c>
      <c r="C3236" s="44"/>
      <c r="D3236" s="44"/>
    </row>
    <row r="3237" spans="1:4" x14ac:dyDescent="0.25">
      <c r="A3237" s="3" t="str">
        <f t="shared" ca="1" si="3194"/>
        <v/>
      </c>
      <c r="B3237" s="10" t="str">
        <f t="shared" ref="B3237" ca="1" si="3228">IF(A3237="","","15-19 years")</f>
        <v/>
      </c>
      <c r="C3237" s="44"/>
      <c r="D3237" s="44"/>
    </row>
    <row r="3238" spans="1:4" x14ac:dyDescent="0.25">
      <c r="A3238" s="3" t="str">
        <f t="shared" ca="1" si="3194"/>
        <v/>
      </c>
      <c r="B3238" s="10" t="str">
        <f t="shared" ref="B3238" ca="1" si="3229">IF(A3238="","","20-24 years")</f>
        <v/>
      </c>
      <c r="C3238" s="44"/>
      <c r="D3238" s="44"/>
    </row>
    <row r="3239" spans="1:4" x14ac:dyDescent="0.25">
      <c r="A3239" s="3" t="str">
        <f t="shared" ca="1" si="3194"/>
        <v/>
      </c>
      <c r="B3239" s="10" t="str">
        <f t="shared" ref="B3239" ca="1" si="3230">IF(A3239="","","25-29 years")</f>
        <v/>
      </c>
      <c r="C3239" s="44"/>
      <c r="D3239" s="44"/>
    </row>
    <row r="3240" spans="1:4" x14ac:dyDescent="0.25">
      <c r="A3240" s="3" t="str">
        <f t="shared" ca="1" si="3194"/>
        <v/>
      </c>
      <c r="B3240" s="10" t="str">
        <f t="shared" ref="B3240" ca="1" si="3231">IF(A3240="","","30-34 years")</f>
        <v/>
      </c>
      <c r="C3240" s="44"/>
      <c r="D3240" s="44"/>
    </row>
    <row r="3241" spans="1:4" x14ac:dyDescent="0.25">
      <c r="A3241" s="3" t="str">
        <f t="shared" ca="1" si="3194"/>
        <v/>
      </c>
      <c r="B3241" s="10" t="str">
        <f t="shared" ref="B3241" ca="1" si="3232">IF(A3241="","","35-39 years")</f>
        <v/>
      </c>
      <c r="C3241" s="44"/>
      <c r="D3241" s="44"/>
    </row>
    <row r="3242" spans="1:4" x14ac:dyDescent="0.25">
      <c r="A3242" s="3" t="str">
        <f t="shared" ca="1" si="3194"/>
        <v/>
      </c>
      <c r="B3242" s="10" t="str">
        <f t="shared" ref="B3242" ca="1" si="3233">IF(A3242="","","40-44 years")</f>
        <v/>
      </c>
      <c r="C3242" s="44"/>
      <c r="D3242" s="44"/>
    </row>
    <row r="3243" spans="1:4" x14ac:dyDescent="0.25">
      <c r="A3243" s="3" t="str">
        <f t="shared" ca="1" si="3194"/>
        <v/>
      </c>
      <c r="B3243" s="10" t="str">
        <f t="shared" ref="B3243" ca="1" si="3234">IF(A3243="","","45-49 years")</f>
        <v/>
      </c>
      <c r="C3243" s="44"/>
      <c r="D3243" s="44"/>
    </row>
    <row r="3244" spans="1:4" x14ac:dyDescent="0.25">
      <c r="A3244" s="3" t="str">
        <f t="shared" ca="1" si="3194"/>
        <v/>
      </c>
      <c r="B3244" s="10" t="str">
        <f t="shared" ref="B3244" ca="1" si="3235">IF(A3244="","","50-54 years")</f>
        <v/>
      </c>
      <c r="C3244" s="44"/>
      <c r="D3244" s="44"/>
    </row>
    <row r="3245" spans="1:4" x14ac:dyDescent="0.25">
      <c r="A3245" s="3" t="str">
        <f t="shared" ca="1" si="3194"/>
        <v/>
      </c>
      <c r="B3245" s="10" t="str">
        <f t="shared" ref="B3245" ca="1" si="3236">IF(A3245="","","55-59 years")</f>
        <v/>
      </c>
      <c r="C3245" s="44"/>
      <c r="D3245" s="44"/>
    </row>
    <row r="3246" spans="1:4" x14ac:dyDescent="0.25">
      <c r="A3246" s="3" t="str">
        <f t="shared" ca="1" si="3194"/>
        <v/>
      </c>
      <c r="B3246" s="10" t="str">
        <f t="shared" ref="B3246" ca="1" si="3237">IF(A3246="","","60-64 years")</f>
        <v/>
      </c>
      <c r="C3246" s="44"/>
      <c r="D3246" s="44"/>
    </row>
    <row r="3247" spans="1:4" x14ac:dyDescent="0.25">
      <c r="A3247" s="3" t="str">
        <f t="shared" ca="1" si="3194"/>
        <v/>
      </c>
      <c r="B3247" s="10" t="str">
        <f t="shared" ref="B3247" ca="1" si="3238">IF(A3247="","","65-69 years")</f>
        <v/>
      </c>
      <c r="C3247" s="44"/>
      <c r="D3247" s="44"/>
    </row>
    <row r="3248" spans="1:4" x14ac:dyDescent="0.25">
      <c r="A3248" s="3" t="str">
        <f t="shared" ca="1" si="3194"/>
        <v/>
      </c>
      <c r="B3248" s="10" t="str">
        <f t="shared" ref="B3248" ca="1" si="3239">IF(A3248="","","70-74 years")</f>
        <v/>
      </c>
      <c r="C3248" s="44"/>
      <c r="D3248" s="44"/>
    </row>
    <row r="3249" spans="1:4" x14ac:dyDescent="0.25">
      <c r="A3249" s="3" t="str">
        <f t="shared" ca="1" si="3194"/>
        <v/>
      </c>
      <c r="B3249" s="10" t="str">
        <f t="shared" ref="B3249" ca="1" si="3240">IF(A3249="","","75-79 years")</f>
        <v/>
      </c>
      <c r="C3249" s="44"/>
      <c r="D3249" s="44"/>
    </row>
    <row r="3250" spans="1:4" x14ac:dyDescent="0.25">
      <c r="A3250" s="3" t="str">
        <f t="shared" ca="1" si="3194"/>
        <v/>
      </c>
      <c r="B3250" s="10" t="str">
        <f t="shared" ref="B3250" ca="1" si="3241">IF(A3250="","","80-84 years")</f>
        <v/>
      </c>
      <c r="C3250" s="44"/>
      <c r="D3250" s="44"/>
    </row>
    <row r="3251" spans="1:4" x14ac:dyDescent="0.25">
      <c r="A3251" s="3" t="str">
        <f t="shared" ca="1" si="3194"/>
        <v/>
      </c>
      <c r="B3251" s="10" t="str">
        <f t="shared" ref="B3251" ca="1" si="3242">IF(A3251="","","85+ years")</f>
        <v/>
      </c>
      <c r="C3251" s="44"/>
      <c r="D3251" s="44"/>
    </row>
    <row r="3252" spans="1:4" x14ac:dyDescent="0.25">
      <c r="A3252" s="3" t="str">
        <f t="shared" ca="1" si="3194"/>
        <v/>
      </c>
      <c r="B3252" s="10" t="str">
        <f t="shared" ref="B3252" ca="1" si="3243">IF(A3252="","","00 years")</f>
        <v/>
      </c>
      <c r="C3252" s="44"/>
      <c r="D3252" s="44"/>
    </row>
    <row r="3253" spans="1:4" x14ac:dyDescent="0.25">
      <c r="A3253" s="3" t="str">
        <f t="shared" ca="1" si="3194"/>
        <v/>
      </c>
      <c r="B3253" s="10" t="str">
        <f t="shared" ref="B3253" ca="1" si="3244">IF(A3253="","","01-04 years")</f>
        <v/>
      </c>
      <c r="C3253" s="44"/>
      <c r="D3253" s="44"/>
    </row>
    <row r="3254" spans="1:4" x14ac:dyDescent="0.25">
      <c r="A3254" s="3" t="str">
        <f t="shared" ca="1" si="3194"/>
        <v/>
      </c>
      <c r="B3254" s="10" t="str">
        <f t="shared" ref="B3254" ca="1" si="3245">IF(A3254="","","05-09 years")</f>
        <v/>
      </c>
      <c r="C3254" s="44"/>
      <c r="D3254" s="44"/>
    </row>
    <row r="3255" spans="1:4" x14ac:dyDescent="0.25">
      <c r="A3255" s="3" t="str">
        <f t="shared" ca="1" si="3194"/>
        <v/>
      </c>
      <c r="B3255" s="10" t="str">
        <f t="shared" ref="B3255" ca="1" si="3246">IF(A3255="","","10-14 years")</f>
        <v/>
      </c>
      <c r="C3255" s="44"/>
      <c r="D3255" s="44"/>
    </row>
    <row r="3256" spans="1:4" x14ac:dyDescent="0.25">
      <c r="A3256" s="3" t="str">
        <f t="shared" ca="1" si="3194"/>
        <v/>
      </c>
      <c r="B3256" s="10" t="str">
        <f t="shared" ref="B3256" ca="1" si="3247">IF(A3256="","","15-19 years")</f>
        <v/>
      </c>
      <c r="C3256" s="44"/>
      <c r="D3256" s="44"/>
    </row>
    <row r="3257" spans="1:4" x14ac:dyDescent="0.25">
      <c r="A3257" s="3" t="str">
        <f t="shared" ca="1" si="3194"/>
        <v/>
      </c>
      <c r="B3257" s="10" t="str">
        <f t="shared" ref="B3257" ca="1" si="3248">IF(A3257="","","20-24 years")</f>
        <v/>
      </c>
      <c r="C3257" s="44"/>
      <c r="D3257" s="44"/>
    </row>
    <row r="3258" spans="1:4" x14ac:dyDescent="0.25">
      <c r="A3258" s="3" t="str">
        <f t="shared" ca="1" si="3194"/>
        <v/>
      </c>
      <c r="B3258" s="10" t="str">
        <f t="shared" ref="B3258" ca="1" si="3249">IF(A3258="","","25-29 years")</f>
        <v/>
      </c>
      <c r="C3258" s="44"/>
      <c r="D3258" s="44"/>
    </row>
    <row r="3259" spans="1:4" x14ac:dyDescent="0.25">
      <c r="A3259" s="3" t="str">
        <f t="shared" ca="1" si="3194"/>
        <v/>
      </c>
      <c r="B3259" s="10" t="str">
        <f t="shared" ref="B3259" ca="1" si="3250">IF(A3259="","","30-34 years")</f>
        <v/>
      </c>
      <c r="C3259" s="44"/>
      <c r="D3259" s="44"/>
    </row>
    <row r="3260" spans="1:4" x14ac:dyDescent="0.25">
      <c r="A3260" s="3" t="str">
        <f t="shared" ca="1" si="3194"/>
        <v/>
      </c>
      <c r="B3260" s="10" t="str">
        <f t="shared" ref="B3260" ca="1" si="3251">IF(A3260="","","35-39 years")</f>
        <v/>
      </c>
      <c r="C3260" s="44"/>
      <c r="D3260" s="44"/>
    </row>
    <row r="3261" spans="1:4" x14ac:dyDescent="0.25">
      <c r="A3261" s="3" t="str">
        <f t="shared" ca="1" si="3194"/>
        <v/>
      </c>
      <c r="B3261" s="10" t="str">
        <f t="shared" ref="B3261" ca="1" si="3252">IF(A3261="","","40-44 years")</f>
        <v/>
      </c>
      <c r="C3261" s="44"/>
      <c r="D3261" s="44"/>
    </row>
    <row r="3262" spans="1:4" x14ac:dyDescent="0.25">
      <c r="A3262" s="3" t="str">
        <f t="shared" ca="1" si="3194"/>
        <v/>
      </c>
      <c r="B3262" s="10" t="str">
        <f t="shared" ref="B3262" ca="1" si="3253">IF(A3262="","","45-49 years")</f>
        <v/>
      </c>
      <c r="C3262" s="44"/>
      <c r="D3262" s="44"/>
    </row>
    <row r="3263" spans="1:4" x14ac:dyDescent="0.25">
      <c r="A3263" s="3" t="str">
        <f t="shared" ca="1" si="3194"/>
        <v/>
      </c>
      <c r="B3263" s="10" t="str">
        <f t="shared" ref="B3263" ca="1" si="3254">IF(A3263="","","50-54 years")</f>
        <v/>
      </c>
      <c r="C3263" s="44"/>
      <c r="D3263" s="44"/>
    </row>
    <row r="3264" spans="1:4" x14ac:dyDescent="0.25">
      <c r="A3264" s="3" t="str">
        <f t="shared" ca="1" si="3194"/>
        <v/>
      </c>
      <c r="B3264" s="10" t="str">
        <f t="shared" ref="B3264" ca="1" si="3255">IF(A3264="","","55-59 years")</f>
        <v/>
      </c>
      <c r="C3264" s="44"/>
      <c r="D3264" s="44"/>
    </row>
    <row r="3265" spans="1:4" x14ac:dyDescent="0.25">
      <c r="A3265" s="3" t="str">
        <f t="shared" ca="1" si="3194"/>
        <v/>
      </c>
      <c r="B3265" s="10" t="str">
        <f t="shared" ref="B3265" ca="1" si="3256">IF(A3265="","","60-64 years")</f>
        <v/>
      </c>
      <c r="C3265" s="44"/>
      <c r="D3265" s="44"/>
    </row>
    <row r="3266" spans="1:4" x14ac:dyDescent="0.25">
      <c r="A3266" s="3" t="str">
        <f t="shared" ca="1" si="3194"/>
        <v/>
      </c>
      <c r="B3266" s="10" t="str">
        <f t="shared" ref="B3266" ca="1" si="3257">IF(A3266="","","65-69 years")</f>
        <v/>
      </c>
      <c r="C3266" s="44"/>
      <c r="D3266" s="44"/>
    </row>
    <row r="3267" spans="1:4" x14ac:dyDescent="0.25">
      <c r="A3267" s="3" t="str">
        <f t="shared" ca="1" si="3194"/>
        <v/>
      </c>
      <c r="B3267" s="10" t="str">
        <f t="shared" ref="B3267" ca="1" si="3258">IF(A3267="","","70-74 years")</f>
        <v/>
      </c>
      <c r="C3267" s="44"/>
      <c r="D3267" s="44"/>
    </row>
    <row r="3268" spans="1:4" x14ac:dyDescent="0.25">
      <c r="A3268" s="3" t="str">
        <f t="shared" ref="A3268:A3331" ca="1" si="3259">IF(INDIRECT("Regions!A"&amp;FLOOR((ROW()-3)/19,1)+3)="","",INDIRECT("Regions!A"&amp;FLOOR((ROW()-3)/19,1)+3))</f>
        <v/>
      </c>
      <c r="B3268" s="10" t="str">
        <f t="shared" ref="B3268" ca="1" si="3260">IF(A3268="","","75-79 years")</f>
        <v/>
      </c>
      <c r="C3268" s="44"/>
      <c r="D3268" s="44"/>
    </row>
    <row r="3269" spans="1:4" x14ac:dyDescent="0.25">
      <c r="A3269" s="3" t="str">
        <f t="shared" ca="1" si="3259"/>
        <v/>
      </c>
      <c r="B3269" s="10" t="str">
        <f t="shared" ref="B3269" ca="1" si="3261">IF(A3269="","","80-84 years")</f>
        <v/>
      </c>
      <c r="C3269" s="44"/>
      <c r="D3269" s="44"/>
    </row>
    <row r="3270" spans="1:4" x14ac:dyDescent="0.25">
      <c r="A3270" s="3" t="str">
        <f t="shared" ca="1" si="3259"/>
        <v/>
      </c>
      <c r="B3270" s="10" t="str">
        <f t="shared" ref="B3270" ca="1" si="3262">IF(A3270="","","85+ years")</f>
        <v/>
      </c>
      <c r="C3270" s="44"/>
      <c r="D3270" s="44"/>
    </row>
    <row r="3271" spans="1:4" x14ac:dyDescent="0.25">
      <c r="A3271" s="3" t="str">
        <f t="shared" ca="1" si="3259"/>
        <v/>
      </c>
      <c r="B3271" s="10" t="str">
        <f t="shared" ref="B3271" ca="1" si="3263">IF(A3271="","","00 years")</f>
        <v/>
      </c>
      <c r="C3271" s="44"/>
      <c r="D3271" s="44"/>
    </row>
    <row r="3272" spans="1:4" x14ac:dyDescent="0.25">
      <c r="A3272" s="3" t="str">
        <f t="shared" ca="1" si="3259"/>
        <v/>
      </c>
      <c r="B3272" s="10" t="str">
        <f t="shared" ref="B3272" ca="1" si="3264">IF(A3272="","","01-04 years")</f>
        <v/>
      </c>
      <c r="C3272" s="44"/>
      <c r="D3272" s="44"/>
    </row>
    <row r="3273" spans="1:4" x14ac:dyDescent="0.25">
      <c r="A3273" s="3" t="str">
        <f t="shared" ca="1" si="3259"/>
        <v/>
      </c>
      <c r="B3273" s="10" t="str">
        <f t="shared" ref="B3273" ca="1" si="3265">IF(A3273="","","05-09 years")</f>
        <v/>
      </c>
      <c r="C3273" s="44"/>
      <c r="D3273" s="44"/>
    </row>
    <row r="3274" spans="1:4" x14ac:dyDescent="0.25">
      <c r="A3274" s="3" t="str">
        <f t="shared" ca="1" si="3259"/>
        <v/>
      </c>
      <c r="B3274" s="10" t="str">
        <f t="shared" ref="B3274" ca="1" si="3266">IF(A3274="","","10-14 years")</f>
        <v/>
      </c>
      <c r="C3274" s="44"/>
      <c r="D3274" s="44"/>
    </row>
    <row r="3275" spans="1:4" x14ac:dyDescent="0.25">
      <c r="A3275" s="3" t="str">
        <f t="shared" ca="1" si="3259"/>
        <v/>
      </c>
      <c r="B3275" s="10" t="str">
        <f t="shared" ref="B3275" ca="1" si="3267">IF(A3275="","","15-19 years")</f>
        <v/>
      </c>
      <c r="C3275" s="44"/>
      <c r="D3275" s="44"/>
    </row>
    <row r="3276" spans="1:4" x14ac:dyDescent="0.25">
      <c r="A3276" s="3" t="str">
        <f t="shared" ca="1" si="3259"/>
        <v/>
      </c>
      <c r="B3276" s="10" t="str">
        <f t="shared" ref="B3276" ca="1" si="3268">IF(A3276="","","20-24 years")</f>
        <v/>
      </c>
      <c r="C3276" s="44"/>
      <c r="D3276" s="44"/>
    </row>
    <row r="3277" spans="1:4" x14ac:dyDescent="0.25">
      <c r="A3277" s="3" t="str">
        <f t="shared" ca="1" si="3259"/>
        <v/>
      </c>
      <c r="B3277" s="10" t="str">
        <f t="shared" ref="B3277" ca="1" si="3269">IF(A3277="","","25-29 years")</f>
        <v/>
      </c>
      <c r="C3277" s="44"/>
      <c r="D3277" s="44"/>
    </row>
    <row r="3278" spans="1:4" x14ac:dyDescent="0.25">
      <c r="A3278" s="3" t="str">
        <f t="shared" ca="1" si="3259"/>
        <v/>
      </c>
      <c r="B3278" s="10" t="str">
        <f t="shared" ref="B3278" ca="1" si="3270">IF(A3278="","","30-34 years")</f>
        <v/>
      </c>
      <c r="C3278" s="44"/>
      <c r="D3278" s="44"/>
    </row>
    <row r="3279" spans="1:4" x14ac:dyDescent="0.25">
      <c r="A3279" s="3" t="str">
        <f t="shared" ca="1" si="3259"/>
        <v/>
      </c>
      <c r="B3279" s="10" t="str">
        <f t="shared" ref="B3279" ca="1" si="3271">IF(A3279="","","35-39 years")</f>
        <v/>
      </c>
      <c r="C3279" s="44"/>
      <c r="D3279" s="44"/>
    </row>
    <row r="3280" spans="1:4" x14ac:dyDescent="0.25">
      <c r="A3280" s="3" t="str">
        <f t="shared" ca="1" si="3259"/>
        <v/>
      </c>
      <c r="B3280" s="10" t="str">
        <f t="shared" ref="B3280" ca="1" si="3272">IF(A3280="","","40-44 years")</f>
        <v/>
      </c>
      <c r="C3280" s="44"/>
      <c r="D3280" s="44"/>
    </row>
    <row r="3281" spans="1:4" x14ac:dyDescent="0.25">
      <c r="A3281" s="3" t="str">
        <f t="shared" ca="1" si="3259"/>
        <v/>
      </c>
      <c r="B3281" s="10" t="str">
        <f t="shared" ref="B3281" ca="1" si="3273">IF(A3281="","","45-49 years")</f>
        <v/>
      </c>
      <c r="C3281" s="44"/>
      <c r="D3281" s="44"/>
    </row>
    <row r="3282" spans="1:4" x14ac:dyDescent="0.25">
      <c r="A3282" s="3" t="str">
        <f t="shared" ca="1" si="3259"/>
        <v/>
      </c>
      <c r="B3282" s="10" t="str">
        <f t="shared" ref="B3282" ca="1" si="3274">IF(A3282="","","50-54 years")</f>
        <v/>
      </c>
      <c r="C3282" s="44"/>
      <c r="D3282" s="44"/>
    </row>
    <row r="3283" spans="1:4" x14ac:dyDescent="0.25">
      <c r="A3283" s="3" t="str">
        <f t="shared" ca="1" si="3259"/>
        <v/>
      </c>
      <c r="B3283" s="10" t="str">
        <f t="shared" ref="B3283" ca="1" si="3275">IF(A3283="","","55-59 years")</f>
        <v/>
      </c>
      <c r="C3283" s="44"/>
      <c r="D3283" s="44"/>
    </row>
    <row r="3284" spans="1:4" x14ac:dyDescent="0.25">
      <c r="A3284" s="3" t="str">
        <f t="shared" ca="1" si="3259"/>
        <v/>
      </c>
      <c r="B3284" s="10" t="str">
        <f t="shared" ref="B3284" ca="1" si="3276">IF(A3284="","","60-64 years")</f>
        <v/>
      </c>
      <c r="C3284" s="44"/>
      <c r="D3284" s="44"/>
    </row>
    <row r="3285" spans="1:4" x14ac:dyDescent="0.25">
      <c r="A3285" s="3" t="str">
        <f t="shared" ca="1" si="3259"/>
        <v/>
      </c>
      <c r="B3285" s="10" t="str">
        <f t="shared" ref="B3285" ca="1" si="3277">IF(A3285="","","65-69 years")</f>
        <v/>
      </c>
      <c r="C3285" s="44"/>
      <c r="D3285" s="44"/>
    </row>
    <row r="3286" spans="1:4" x14ac:dyDescent="0.25">
      <c r="A3286" s="3" t="str">
        <f t="shared" ca="1" si="3259"/>
        <v/>
      </c>
      <c r="B3286" s="10" t="str">
        <f t="shared" ref="B3286" ca="1" si="3278">IF(A3286="","","70-74 years")</f>
        <v/>
      </c>
      <c r="C3286" s="44"/>
      <c r="D3286" s="44"/>
    </row>
    <row r="3287" spans="1:4" x14ac:dyDescent="0.25">
      <c r="A3287" s="3" t="str">
        <f t="shared" ca="1" si="3259"/>
        <v/>
      </c>
      <c r="B3287" s="10" t="str">
        <f t="shared" ref="B3287" ca="1" si="3279">IF(A3287="","","75-79 years")</f>
        <v/>
      </c>
      <c r="C3287" s="44"/>
      <c r="D3287" s="44"/>
    </row>
    <row r="3288" spans="1:4" x14ac:dyDescent="0.25">
      <c r="A3288" s="3" t="str">
        <f t="shared" ca="1" si="3259"/>
        <v/>
      </c>
      <c r="B3288" s="10" t="str">
        <f t="shared" ref="B3288" ca="1" si="3280">IF(A3288="","","80-84 years")</f>
        <v/>
      </c>
      <c r="C3288" s="44"/>
      <c r="D3288" s="44"/>
    </row>
    <row r="3289" spans="1:4" x14ac:dyDescent="0.25">
      <c r="A3289" s="3" t="str">
        <f t="shared" ca="1" si="3259"/>
        <v/>
      </c>
      <c r="B3289" s="10" t="str">
        <f t="shared" ref="B3289" ca="1" si="3281">IF(A3289="","","85+ years")</f>
        <v/>
      </c>
      <c r="C3289" s="44"/>
      <c r="D3289" s="44"/>
    </row>
    <row r="3290" spans="1:4" x14ac:dyDescent="0.25">
      <c r="A3290" s="3" t="str">
        <f t="shared" ca="1" si="3259"/>
        <v/>
      </c>
      <c r="B3290" s="10" t="str">
        <f t="shared" ref="B3290" ca="1" si="3282">IF(A3290="","","00 years")</f>
        <v/>
      </c>
      <c r="C3290" s="44"/>
      <c r="D3290" s="44"/>
    </row>
    <row r="3291" spans="1:4" x14ac:dyDescent="0.25">
      <c r="A3291" s="3" t="str">
        <f t="shared" ca="1" si="3259"/>
        <v/>
      </c>
      <c r="B3291" s="10" t="str">
        <f t="shared" ref="B3291" ca="1" si="3283">IF(A3291="","","01-04 years")</f>
        <v/>
      </c>
      <c r="C3291" s="44"/>
      <c r="D3291" s="44"/>
    </row>
    <row r="3292" spans="1:4" x14ac:dyDescent="0.25">
      <c r="A3292" s="3" t="str">
        <f t="shared" ca="1" si="3259"/>
        <v/>
      </c>
      <c r="B3292" s="10" t="str">
        <f t="shared" ref="B3292" ca="1" si="3284">IF(A3292="","","05-09 years")</f>
        <v/>
      </c>
      <c r="C3292" s="44"/>
      <c r="D3292" s="44"/>
    </row>
    <row r="3293" spans="1:4" x14ac:dyDescent="0.25">
      <c r="A3293" s="3" t="str">
        <f t="shared" ca="1" si="3259"/>
        <v/>
      </c>
      <c r="B3293" s="10" t="str">
        <f t="shared" ref="B3293" ca="1" si="3285">IF(A3293="","","10-14 years")</f>
        <v/>
      </c>
      <c r="C3293" s="44"/>
      <c r="D3293" s="44"/>
    </row>
    <row r="3294" spans="1:4" x14ac:dyDescent="0.25">
      <c r="A3294" s="3" t="str">
        <f t="shared" ca="1" si="3259"/>
        <v/>
      </c>
      <c r="B3294" s="10" t="str">
        <f t="shared" ref="B3294" ca="1" si="3286">IF(A3294="","","15-19 years")</f>
        <v/>
      </c>
      <c r="C3294" s="44"/>
      <c r="D3294" s="44"/>
    </row>
    <row r="3295" spans="1:4" x14ac:dyDescent="0.25">
      <c r="A3295" s="3" t="str">
        <f t="shared" ca="1" si="3259"/>
        <v/>
      </c>
      <c r="B3295" s="10" t="str">
        <f t="shared" ref="B3295" ca="1" si="3287">IF(A3295="","","20-24 years")</f>
        <v/>
      </c>
      <c r="C3295" s="44"/>
      <c r="D3295" s="44"/>
    </row>
    <row r="3296" spans="1:4" x14ac:dyDescent="0.25">
      <c r="A3296" s="3" t="str">
        <f t="shared" ca="1" si="3259"/>
        <v/>
      </c>
      <c r="B3296" s="10" t="str">
        <f t="shared" ref="B3296" ca="1" si="3288">IF(A3296="","","25-29 years")</f>
        <v/>
      </c>
      <c r="C3296" s="44"/>
      <c r="D3296" s="44"/>
    </row>
    <row r="3297" spans="1:4" x14ac:dyDescent="0.25">
      <c r="A3297" s="3" t="str">
        <f t="shared" ca="1" si="3259"/>
        <v/>
      </c>
      <c r="B3297" s="10" t="str">
        <f t="shared" ref="B3297" ca="1" si="3289">IF(A3297="","","30-34 years")</f>
        <v/>
      </c>
      <c r="C3297" s="44"/>
      <c r="D3297" s="44"/>
    </row>
    <row r="3298" spans="1:4" x14ac:dyDescent="0.25">
      <c r="A3298" s="3" t="str">
        <f t="shared" ca="1" si="3259"/>
        <v/>
      </c>
      <c r="B3298" s="10" t="str">
        <f t="shared" ref="B3298" ca="1" si="3290">IF(A3298="","","35-39 years")</f>
        <v/>
      </c>
      <c r="C3298" s="44"/>
      <c r="D3298" s="44"/>
    </row>
    <row r="3299" spans="1:4" x14ac:dyDescent="0.25">
      <c r="A3299" s="3" t="str">
        <f t="shared" ca="1" si="3259"/>
        <v/>
      </c>
      <c r="B3299" s="10" t="str">
        <f t="shared" ref="B3299" ca="1" si="3291">IF(A3299="","","40-44 years")</f>
        <v/>
      </c>
      <c r="C3299" s="44"/>
      <c r="D3299" s="44"/>
    </row>
    <row r="3300" spans="1:4" x14ac:dyDescent="0.25">
      <c r="A3300" s="3" t="str">
        <f t="shared" ca="1" si="3259"/>
        <v/>
      </c>
      <c r="B3300" s="10" t="str">
        <f t="shared" ref="B3300" ca="1" si="3292">IF(A3300="","","45-49 years")</f>
        <v/>
      </c>
      <c r="C3300" s="44"/>
      <c r="D3300" s="44"/>
    </row>
    <row r="3301" spans="1:4" x14ac:dyDescent="0.25">
      <c r="A3301" s="3" t="str">
        <f t="shared" ca="1" si="3259"/>
        <v/>
      </c>
      <c r="B3301" s="10" t="str">
        <f t="shared" ref="B3301" ca="1" si="3293">IF(A3301="","","50-54 years")</f>
        <v/>
      </c>
      <c r="C3301" s="44"/>
      <c r="D3301" s="44"/>
    </row>
    <row r="3302" spans="1:4" x14ac:dyDescent="0.25">
      <c r="A3302" s="3" t="str">
        <f t="shared" ca="1" si="3259"/>
        <v/>
      </c>
      <c r="B3302" s="10" t="str">
        <f t="shared" ref="B3302" ca="1" si="3294">IF(A3302="","","55-59 years")</f>
        <v/>
      </c>
      <c r="C3302" s="44"/>
      <c r="D3302" s="44"/>
    </row>
    <row r="3303" spans="1:4" x14ac:dyDescent="0.25">
      <c r="A3303" s="3" t="str">
        <f t="shared" ca="1" si="3259"/>
        <v/>
      </c>
      <c r="B3303" s="10" t="str">
        <f t="shared" ref="B3303" ca="1" si="3295">IF(A3303="","","60-64 years")</f>
        <v/>
      </c>
      <c r="C3303" s="44"/>
      <c r="D3303" s="44"/>
    </row>
    <row r="3304" spans="1:4" x14ac:dyDescent="0.25">
      <c r="A3304" s="3" t="str">
        <f t="shared" ca="1" si="3259"/>
        <v/>
      </c>
      <c r="B3304" s="10" t="str">
        <f t="shared" ref="B3304" ca="1" si="3296">IF(A3304="","","65-69 years")</f>
        <v/>
      </c>
      <c r="C3304" s="44"/>
      <c r="D3304" s="44"/>
    </row>
    <row r="3305" spans="1:4" x14ac:dyDescent="0.25">
      <c r="A3305" s="3" t="str">
        <f t="shared" ca="1" si="3259"/>
        <v/>
      </c>
      <c r="B3305" s="10" t="str">
        <f t="shared" ref="B3305" ca="1" si="3297">IF(A3305="","","70-74 years")</f>
        <v/>
      </c>
      <c r="C3305" s="44"/>
      <c r="D3305" s="44"/>
    </row>
    <row r="3306" spans="1:4" x14ac:dyDescent="0.25">
      <c r="A3306" s="3" t="str">
        <f t="shared" ca="1" si="3259"/>
        <v/>
      </c>
      <c r="B3306" s="10" t="str">
        <f t="shared" ref="B3306" ca="1" si="3298">IF(A3306="","","75-79 years")</f>
        <v/>
      </c>
      <c r="C3306" s="44"/>
      <c r="D3306" s="44"/>
    </row>
    <row r="3307" spans="1:4" x14ac:dyDescent="0.25">
      <c r="A3307" s="3" t="str">
        <f t="shared" ca="1" si="3259"/>
        <v/>
      </c>
      <c r="B3307" s="10" t="str">
        <f t="shared" ref="B3307" ca="1" si="3299">IF(A3307="","","80-84 years")</f>
        <v/>
      </c>
      <c r="C3307" s="44"/>
      <c r="D3307" s="44"/>
    </row>
    <row r="3308" spans="1:4" x14ac:dyDescent="0.25">
      <c r="A3308" s="3" t="str">
        <f t="shared" ca="1" si="3259"/>
        <v/>
      </c>
      <c r="B3308" s="10" t="str">
        <f t="shared" ref="B3308" ca="1" si="3300">IF(A3308="","","85+ years")</f>
        <v/>
      </c>
      <c r="C3308" s="44"/>
      <c r="D3308" s="44"/>
    </row>
    <row r="3309" spans="1:4" x14ac:dyDescent="0.25">
      <c r="A3309" s="3" t="str">
        <f t="shared" ca="1" si="3259"/>
        <v/>
      </c>
      <c r="B3309" s="10" t="str">
        <f t="shared" ref="B3309" ca="1" si="3301">IF(A3309="","","00 years")</f>
        <v/>
      </c>
      <c r="C3309" s="44"/>
      <c r="D3309" s="44"/>
    </row>
    <row r="3310" spans="1:4" x14ac:dyDescent="0.25">
      <c r="A3310" s="3" t="str">
        <f t="shared" ca="1" si="3259"/>
        <v/>
      </c>
      <c r="B3310" s="10" t="str">
        <f t="shared" ref="B3310" ca="1" si="3302">IF(A3310="","","01-04 years")</f>
        <v/>
      </c>
      <c r="C3310" s="44"/>
      <c r="D3310" s="44"/>
    </row>
    <row r="3311" spans="1:4" x14ac:dyDescent="0.25">
      <c r="A3311" s="3" t="str">
        <f t="shared" ca="1" si="3259"/>
        <v/>
      </c>
      <c r="B3311" s="10" t="str">
        <f t="shared" ref="B3311" ca="1" si="3303">IF(A3311="","","05-09 years")</f>
        <v/>
      </c>
      <c r="C3311" s="44"/>
      <c r="D3311" s="44"/>
    </row>
    <row r="3312" spans="1:4" x14ac:dyDescent="0.25">
      <c r="A3312" s="3" t="str">
        <f t="shared" ca="1" si="3259"/>
        <v/>
      </c>
      <c r="B3312" s="10" t="str">
        <f t="shared" ref="B3312" ca="1" si="3304">IF(A3312="","","10-14 years")</f>
        <v/>
      </c>
      <c r="C3312" s="44"/>
      <c r="D3312" s="44"/>
    </row>
    <row r="3313" spans="1:4" x14ac:dyDescent="0.25">
      <c r="A3313" s="3" t="str">
        <f t="shared" ca="1" si="3259"/>
        <v/>
      </c>
      <c r="B3313" s="10" t="str">
        <f t="shared" ref="B3313" ca="1" si="3305">IF(A3313="","","15-19 years")</f>
        <v/>
      </c>
      <c r="C3313" s="44"/>
      <c r="D3313" s="44"/>
    </row>
    <row r="3314" spans="1:4" x14ac:dyDescent="0.25">
      <c r="A3314" s="3" t="str">
        <f t="shared" ca="1" si="3259"/>
        <v/>
      </c>
      <c r="B3314" s="10" t="str">
        <f t="shared" ref="B3314" ca="1" si="3306">IF(A3314="","","20-24 years")</f>
        <v/>
      </c>
      <c r="C3314" s="44"/>
      <c r="D3314" s="44"/>
    </row>
    <row r="3315" spans="1:4" x14ac:dyDescent="0.25">
      <c r="A3315" s="3" t="str">
        <f t="shared" ca="1" si="3259"/>
        <v/>
      </c>
      <c r="B3315" s="10" t="str">
        <f t="shared" ref="B3315" ca="1" si="3307">IF(A3315="","","25-29 years")</f>
        <v/>
      </c>
      <c r="C3315" s="44"/>
      <c r="D3315" s="44"/>
    </row>
    <row r="3316" spans="1:4" x14ac:dyDescent="0.25">
      <c r="A3316" s="3" t="str">
        <f t="shared" ca="1" si="3259"/>
        <v/>
      </c>
      <c r="B3316" s="10" t="str">
        <f t="shared" ref="B3316" ca="1" si="3308">IF(A3316="","","30-34 years")</f>
        <v/>
      </c>
      <c r="C3316" s="44"/>
      <c r="D3316" s="44"/>
    </row>
    <row r="3317" spans="1:4" x14ac:dyDescent="0.25">
      <c r="A3317" s="3" t="str">
        <f t="shared" ca="1" si="3259"/>
        <v/>
      </c>
      <c r="B3317" s="10" t="str">
        <f t="shared" ref="B3317" ca="1" si="3309">IF(A3317="","","35-39 years")</f>
        <v/>
      </c>
      <c r="C3317" s="44"/>
      <c r="D3317" s="44"/>
    </row>
    <row r="3318" spans="1:4" x14ac:dyDescent="0.25">
      <c r="A3318" s="3" t="str">
        <f t="shared" ca="1" si="3259"/>
        <v/>
      </c>
      <c r="B3318" s="10" t="str">
        <f t="shared" ref="B3318" ca="1" si="3310">IF(A3318="","","40-44 years")</f>
        <v/>
      </c>
      <c r="C3318" s="44"/>
      <c r="D3318" s="44"/>
    </row>
    <row r="3319" spans="1:4" x14ac:dyDescent="0.25">
      <c r="A3319" s="3" t="str">
        <f t="shared" ca="1" si="3259"/>
        <v/>
      </c>
      <c r="B3319" s="10" t="str">
        <f t="shared" ref="B3319" ca="1" si="3311">IF(A3319="","","45-49 years")</f>
        <v/>
      </c>
      <c r="C3319" s="44"/>
      <c r="D3319" s="44"/>
    </row>
    <row r="3320" spans="1:4" x14ac:dyDescent="0.25">
      <c r="A3320" s="3" t="str">
        <f t="shared" ca="1" si="3259"/>
        <v/>
      </c>
      <c r="B3320" s="10" t="str">
        <f t="shared" ref="B3320" ca="1" si="3312">IF(A3320="","","50-54 years")</f>
        <v/>
      </c>
      <c r="C3320" s="44"/>
      <c r="D3320" s="44"/>
    </row>
    <row r="3321" spans="1:4" x14ac:dyDescent="0.25">
      <c r="A3321" s="3" t="str">
        <f t="shared" ca="1" si="3259"/>
        <v/>
      </c>
      <c r="B3321" s="10" t="str">
        <f t="shared" ref="B3321" ca="1" si="3313">IF(A3321="","","55-59 years")</f>
        <v/>
      </c>
      <c r="C3321" s="44"/>
      <c r="D3321" s="44"/>
    </row>
    <row r="3322" spans="1:4" x14ac:dyDescent="0.25">
      <c r="A3322" s="3" t="str">
        <f t="shared" ca="1" si="3259"/>
        <v/>
      </c>
      <c r="B3322" s="10" t="str">
        <f t="shared" ref="B3322" ca="1" si="3314">IF(A3322="","","60-64 years")</f>
        <v/>
      </c>
      <c r="C3322" s="44"/>
      <c r="D3322" s="44"/>
    </row>
    <row r="3323" spans="1:4" x14ac:dyDescent="0.25">
      <c r="A3323" s="3" t="str">
        <f t="shared" ca="1" si="3259"/>
        <v/>
      </c>
      <c r="B3323" s="10" t="str">
        <f t="shared" ref="B3323" ca="1" si="3315">IF(A3323="","","65-69 years")</f>
        <v/>
      </c>
      <c r="C3323" s="44"/>
      <c r="D3323" s="44"/>
    </row>
    <row r="3324" spans="1:4" x14ac:dyDescent="0.25">
      <c r="A3324" s="3" t="str">
        <f t="shared" ca="1" si="3259"/>
        <v/>
      </c>
      <c r="B3324" s="10" t="str">
        <f t="shared" ref="B3324" ca="1" si="3316">IF(A3324="","","70-74 years")</f>
        <v/>
      </c>
      <c r="C3324" s="44"/>
      <c r="D3324" s="44"/>
    </row>
    <row r="3325" spans="1:4" x14ac:dyDescent="0.25">
      <c r="A3325" s="3" t="str">
        <f t="shared" ca="1" si="3259"/>
        <v/>
      </c>
      <c r="B3325" s="10" t="str">
        <f t="shared" ref="B3325" ca="1" si="3317">IF(A3325="","","75-79 years")</f>
        <v/>
      </c>
      <c r="C3325" s="44"/>
      <c r="D3325" s="44"/>
    </row>
    <row r="3326" spans="1:4" x14ac:dyDescent="0.25">
      <c r="A3326" s="3" t="str">
        <f t="shared" ca="1" si="3259"/>
        <v/>
      </c>
      <c r="B3326" s="10" t="str">
        <f t="shared" ref="B3326" ca="1" si="3318">IF(A3326="","","80-84 years")</f>
        <v/>
      </c>
      <c r="C3326" s="44"/>
      <c r="D3326" s="44"/>
    </row>
    <row r="3327" spans="1:4" x14ac:dyDescent="0.25">
      <c r="A3327" s="3" t="str">
        <f t="shared" ca="1" si="3259"/>
        <v/>
      </c>
      <c r="B3327" s="10" t="str">
        <f t="shared" ref="B3327" ca="1" si="3319">IF(A3327="","","85+ years")</f>
        <v/>
      </c>
      <c r="C3327" s="44"/>
      <c r="D3327" s="44"/>
    </row>
    <row r="3328" spans="1:4" x14ac:dyDescent="0.25">
      <c r="A3328" s="3" t="str">
        <f t="shared" ca="1" si="3259"/>
        <v/>
      </c>
      <c r="B3328" s="10" t="str">
        <f t="shared" ref="B3328" ca="1" si="3320">IF(A3328="","","00 years")</f>
        <v/>
      </c>
      <c r="C3328" s="44"/>
      <c r="D3328" s="44"/>
    </row>
    <row r="3329" spans="1:4" x14ac:dyDescent="0.25">
      <c r="A3329" s="3" t="str">
        <f t="shared" ca="1" si="3259"/>
        <v/>
      </c>
      <c r="B3329" s="10" t="str">
        <f t="shared" ref="B3329" ca="1" si="3321">IF(A3329="","","01-04 years")</f>
        <v/>
      </c>
      <c r="C3329" s="44"/>
      <c r="D3329" s="44"/>
    </row>
    <row r="3330" spans="1:4" x14ac:dyDescent="0.25">
      <c r="A3330" s="3" t="str">
        <f t="shared" ca="1" si="3259"/>
        <v/>
      </c>
      <c r="B3330" s="10" t="str">
        <f t="shared" ref="B3330" ca="1" si="3322">IF(A3330="","","05-09 years")</f>
        <v/>
      </c>
      <c r="C3330" s="44"/>
      <c r="D3330" s="44"/>
    </row>
    <row r="3331" spans="1:4" x14ac:dyDescent="0.25">
      <c r="A3331" s="3" t="str">
        <f t="shared" ca="1" si="3259"/>
        <v/>
      </c>
      <c r="B3331" s="10" t="str">
        <f t="shared" ref="B3331" ca="1" si="3323">IF(A3331="","","10-14 years")</f>
        <v/>
      </c>
      <c r="C3331" s="44"/>
      <c r="D3331" s="44"/>
    </row>
    <row r="3332" spans="1:4" x14ac:dyDescent="0.25">
      <c r="A3332" s="3" t="str">
        <f t="shared" ref="A3332:A3395" ca="1" si="3324">IF(INDIRECT("Regions!A"&amp;FLOOR((ROW()-3)/19,1)+3)="","",INDIRECT("Regions!A"&amp;FLOOR((ROW()-3)/19,1)+3))</f>
        <v/>
      </c>
      <c r="B3332" s="10" t="str">
        <f t="shared" ref="B3332" ca="1" si="3325">IF(A3332="","","15-19 years")</f>
        <v/>
      </c>
      <c r="C3332" s="44"/>
      <c r="D3332" s="44"/>
    </row>
    <row r="3333" spans="1:4" x14ac:dyDescent="0.25">
      <c r="A3333" s="3" t="str">
        <f t="shared" ca="1" si="3324"/>
        <v/>
      </c>
      <c r="B3333" s="10" t="str">
        <f t="shared" ref="B3333" ca="1" si="3326">IF(A3333="","","20-24 years")</f>
        <v/>
      </c>
      <c r="C3333" s="44"/>
      <c r="D3333" s="44"/>
    </row>
    <row r="3334" spans="1:4" x14ac:dyDescent="0.25">
      <c r="A3334" s="3" t="str">
        <f t="shared" ca="1" si="3324"/>
        <v/>
      </c>
      <c r="B3334" s="10" t="str">
        <f t="shared" ref="B3334" ca="1" si="3327">IF(A3334="","","25-29 years")</f>
        <v/>
      </c>
      <c r="C3334" s="44"/>
      <c r="D3334" s="44"/>
    </row>
    <row r="3335" spans="1:4" x14ac:dyDescent="0.25">
      <c r="A3335" s="3" t="str">
        <f t="shared" ca="1" si="3324"/>
        <v/>
      </c>
      <c r="B3335" s="10" t="str">
        <f t="shared" ref="B3335" ca="1" si="3328">IF(A3335="","","30-34 years")</f>
        <v/>
      </c>
      <c r="C3335" s="44"/>
      <c r="D3335" s="44"/>
    </row>
    <row r="3336" spans="1:4" x14ac:dyDescent="0.25">
      <c r="A3336" s="3" t="str">
        <f t="shared" ca="1" si="3324"/>
        <v/>
      </c>
      <c r="B3336" s="10" t="str">
        <f t="shared" ref="B3336" ca="1" si="3329">IF(A3336="","","35-39 years")</f>
        <v/>
      </c>
      <c r="C3336" s="44"/>
      <c r="D3336" s="44"/>
    </row>
    <row r="3337" spans="1:4" x14ac:dyDescent="0.25">
      <c r="A3337" s="3" t="str">
        <f t="shared" ca="1" si="3324"/>
        <v/>
      </c>
      <c r="B3337" s="10" t="str">
        <f t="shared" ref="B3337" ca="1" si="3330">IF(A3337="","","40-44 years")</f>
        <v/>
      </c>
      <c r="C3337" s="44"/>
      <c r="D3337" s="44"/>
    </row>
    <row r="3338" spans="1:4" x14ac:dyDescent="0.25">
      <c r="A3338" s="3" t="str">
        <f t="shared" ca="1" si="3324"/>
        <v/>
      </c>
      <c r="B3338" s="10" t="str">
        <f t="shared" ref="B3338" ca="1" si="3331">IF(A3338="","","45-49 years")</f>
        <v/>
      </c>
      <c r="C3338" s="44"/>
      <c r="D3338" s="44"/>
    </row>
    <row r="3339" spans="1:4" x14ac:dyDescent="0.25">
      <c r="A3339" s="3" t="str">
        <f t="shared" ca="1" si="3324"/>
        <v/>
      </c>
      <c r="B3339" s="10" t="str">
        <f t="shared" ref="B3339" ca="1" si="3332">IF(A3339="","","50-54 years")</f>
        <v/>
      </c>
      <c r="C3339" s="44"/>
      <c r="D3339" s="44"/>
    </row>
    <row r="3340" spans="1:4" x14ac:dyDescent="0.25">
      <c r="A3340" s="3" t="str">
        <f t="shared" ca="1" si="3324"/>
        <v/>
      </c>
      <c r="B3340" s="10" t="str">
        <f t="shared" ref="B3340" ca="1" si="3333">IF(A3340="","","55-59 years")</f>
        <v/>
      </c>
      <c r="C3340" s="44"/>
      <c r="D3340" s="44"/>
    </row>
    <row r="3341" spans="1:4" x14ac:dyDescent="0.25">
      <c r="A3341" s="3" t="str">
        <f t="shared" ca="1" si="3324"/>
        <v/>
      </c>
      <c r="B3341" s="10" t="str">
        <f t="shared" ref="B3341" ca="1" si="3334">IF(A3341="","","60-64 years")</f>
        <v/>
      </c>
      <c r="C3341" s="44"/>
      <c r="D3341" s="44"/>
    </row>
    <row r="3342" spans="1:4" x14ac:dyDescent="0.25">
      <c r="A3342" s="3" t="str">
        <f t="shared" ca="1" si="3324"/>
        <v/>
      </c>
      <c r="B3342" s="10" t="str">
        <f t="shared" ref="B3342" ca="1" si="3335">IF(A3342="","","65-69 years")</f>
        <v/>
      </c>
      <c r="C3342" s="44"/>
      <c r="D3342" s="44"/>
    </row>
    <row r="3343" spans="1:4" x14ac:dyDescent="0.25">
      <c r="A3343" s="3" t="str">
        <f t="shared" ca="1" si="3324"/>
        <v/>
      </c>
      <c r="B3343" s="10" t="str">
        <f t="shared" ref="B3343" ca="1" si="3336">IF(A3343="","","70-74 years")</f>
        <v/>
      </c>
      <c r="C3343" s="44"/>
      <c r="D3343" s="44"/>
    </row>
    <row r="3344" spans="1:4" x14ac:dyDescent="0.25">
      <c r="A3344" s="3" t="str">
        <f t="shared" ca="1" si="3324"/>
        <v/>
      </c>
      <c r="B3344" s="10" t="str">
        <f t="shared" ref="B3344" ca="1" si="3337">IF(A3344="","","75-79 years")</f>
        <v/>
      </c>
      <c r="C3344" s="44"/>
      <c r="D3344" s="44"/>
    </row>
    <row r="3345" spans="1:4" x14ac:dyDescent="0.25">
      <c r="A3345" s="3" t="str">
        <f t="shared" ca="1" si="3324"/>
        <v/>
      </c>
      <c r="B3345" s="10" t="str">
        <f t="shared" ref="B3345" ca="1" si="3338">IF(A3345="","","80-84 years")</f>
        <v/>
      </c>
      <c r="C3345" s="44"/>
      <c r="D3345" s="44"/>
    </row>
    <row r="3346" spans="1:4" x14ac:dyDescent="0.25">
      <c r="A3346" s="3" t="str">
        <f t="shared" ca="1" si="3324"/>
        <v/>
      </c>
      <c r="B3346" s="10" t="str">
        <f t="shared" ref="B3346" ca="1" si="3339">IF(A3346="","","85+ years")</f>
        <v/>
      </c>
      <c r="C3346" s="44"/>
      <c r="D3346" s="44"/>
    </row>
    <row r="3347" spans="1:4" x14ac:dyDescent="0.25">
      <c r="A3347" s="3" t="str">
        <f t="shared" ca="1" si="3324"/>
        <v/>
      </c>
      <c r="B3347" s="10" t="str">
        <f t="shared" ref="B3347" ca="1" si="3340">IF(A3347="","","00 years")</f>
        <v/>
      </c>
      <c r="C3347" s="44"/>
      <c r="D3347" s="44"/>
    </row>
    <row r="3348" spans="1:4" x14ac:dyDescent="0.25">
      <c r="A3348" s="3" t="str">
        <f t="shared" ca="1" si="3324"/>
        <v/>
      </c>
      <c r="B3348" s="10" t="str">
        <f t="shared" ref="B3348" ca="1" si="3341">IF(A3348="","","01-04 years")</f>
        <v/>
      </c>
      <c r="C3348" s="44"/>
      <c r="D3348" s="44"/>
    </row>
    <row r="3349" spans="1:4" x14ac:dyDescent="0.25">
      <c r="A3349" s="3" t="str">
        <f t="shared" ca="1" si="3324"/>
        <v/>
      </c>
      <c r="B3349" s="10" t="str">
        <f t="shared" ref="B3349" ca="1" si="3342">IF(A3349="","","05-09 years")</f>
        <v/>
      </c>
      <c r="C3349" s="44"/>
      <c r="D3349" s="44"/>
    </row>
    <row r="3350" spans="1:4" x14ac:dyDescent="0.25">
      <c r="A3350" s="3" t="str">
        <f t="shared" ca="1" si="3324"/>
        <v/>
      </c>
      <c r="B3350" s="10" t="str">
        <f t="shared" ref="B3350" ca="1" si="3343">IF(A3350="","","10-14 years")</f>
        <v/>
      </c>
      <c r="C3350" s="44"/>
      <c r="D3350" s="44"/>
    </row>
    <row r="3351" spans="1:4" x14ac:dyDescent="0.25">
      <c r="A3351" s="3" t="str">
        <f t="shared" ca="1" si="3324"/>
        <v/>
      </c>
      <c r="B3351" s="10" t="str">
        <f t="shared" ref="B3351" ca="1" si="3344">IF(A3351="","","15-19 years")</f>
        <v/>
      </c>
      <c r="C3351" s="44"/>
      <c r="D3351" s="44"/>
    </row>
    <row r="3352" spans="1:4" x14ac:dyDescent="0.25">
      <c r="A3352" s="3" t="str">
        <f t="shared" ca="1" si="3324"/>
        <v/>
      </c>
      <c r="B3352" s="10" t="str">
        <f t="shared" ref="B3352" ca="1" si="3345">IF(A3352="","","20-24 years")</f>
        <v/>
      </c>
      <c r="C3352" s="44"/>
      <c r="D3352" s="44"/>
    </row>
    <row r="3353" spans="1:4" x14ac:dyDescent="0.25">
      <c r="A3353" s="3" t="str">
        <f t="shared" ca="1" si="3324"/>
        <v/>
      </c>
      <c r="B3353" s="10" t="str">
        <f t="shared" ref="B3353" ca="1" si="3346">IF(A3353="","","25-29 years")</f>
        <v/>
      </c>
      <c r="C3353" s="44"/>
      <c r="D3353" s="44"/>
    </row>
    <row r="3354" spans="1:4" x14ac:dyDescent="0.25">
      <c r="A3354" s="3" t="str">
        <f t="shared" ca="1" si="3324"/>
        <v/>
      </c>
      <c r="B3354" s="10" t="str">
        <f t="shared" ref="B3354" ca="1" si="3347">IF(A3354="","","30-34 years")</f>
        <v/>
      </c>
      <c r="C3354" s="44"/>
      <c r="D3354" s="44"/>
    </row>
    <row r="3355" spans="1:4" x14ac:dyDescent="0.25">
      <c r="A3355" s="3" t="str">
        <f t="shared" ca="1" si="3324"/>
        <v/>
      </c>
      <c r="B3355" s="10" t="str">
        <f t="shared" ref="B3355" ca="1" si="3348">IF(A3355="","","35-39 years")</f>
        <v/>
      </c>
      <c r="C3355" s="44"/>
      <c r="D3355" s="44"/>
    </row>
    <row r="3356" spans="1:4" x14ac:dyDescent="0.25">
      <c r="A3356" s="3" t="str">
        <f t="shared" ca="1" si="3324"/>
        <v/>
      </c>
      <c r="B3356" s="10" t="str">
        <f t="shared" ref="B3356" ca="1" si="3349">IF(A3356="","","40-44 years")</f>
        <v/>
      </c>
      <c r="C3356" s="44"/>
      <c r="D3356" s="44"/>
    </row>
    <row r="3357" spans="1:4" x14ac:dyDescent="0.25">
      <c r="A3357" s="3" t="str">
        <f t="shared" ca="1" si="3324"/>
        <v/>
      </c>
      <c r="B3357" s="10" t="str">
        <f t="shared" ref="B3357" ca="1" si="3350">IF(A3357="","","45-49 years")</f>
        <v/>
      </c>
      <c r="C3357" s="44"/>
      <c r="D3357" s="44"/>
    </row>
    <row r="3358" spans="1:4" x14ac:dyDescent="0.25">
      <c r="A3358" s="3" t="str">
        <f t="shared" ca="1" si="3324"/>
        <v/>
      </c>
      <c r="B3358" s="10" t="str">
        <f t="shared" ref="B3358" ca="1" si="3351">IF(A3358="","","50-54 years")</f>
        <v/>
      </c>
      <c r="C3358" s="44"/>
      <c r="D3358" s="44"/>
    </row>
    <row r="3359" spans="1:4" x14ac:dyDescent="0.25">
      <c r="A3359" s="3" t="str">
        <f t="shared" ca="1" si="3324"/>
        <v/>
      </c>
      <c r="B3359" s="10" t="str">
        <f t="shared" ref="B3359" ca="1" si="3352">IF(A3359="","","55-59 years")</f>
        <v/>
      </c>
      <c r="C3359" s="44"/>
      <c r="D3359" s="44"/>
    </row>
    <row r="3360" spans="1:4" x14ac:dyDescent="0.25">
      <c r="A3360" s="3" t="str">
        <f t="shared" ca="1" si="3324"/>
        <v/>
      </c>
      <c r="B3360" s="10" t="str">
        <f t="shared" ref="B3360" ca="1" si="3353">IF(A3360="","","60-64 years")</f>
        <v/>
      </c>
      <c r="C3360" s="44"/>
      <c r="D3360" s="44"/>
    </row>
    <row r="3361" spans="1:4" x14ac:dyDescent="0.25">
      <c r="A3361" s="3" t="str">
        <f t="shared" ca="1" si="3324"/>
        <v/>
      </c>
      <c r="B3361" s="10" t="str">
        <f t="shared" ref="B3361" ca="1" si="3354">IF(A3361="","","65-69 years")</f>
        <v/>
      </c>
      <c r="C3361" s="44"/>
      <c r="D3361" s="44"/>
    </row>
    <row r="3362" spans="1:4" x14ac:dyDescent="0.25">
      <c r="A3362" s="3" t="str">
        <f t="shared" ca="1" si="3324"/>
        <v/>
      </c>
      <c r="B3362" s="10" t="str">
        <f t="shared" ref="B3362" ca="1" si="3355">IF(A3362="","","70-74 years")</f>
        <v/>
      </c>
      <c r="C3362" s="44"/>
      <c r="D3362" s="44"/>
    </row>
    <row r="3363" spans="1:4" x14ac:dyDescent="0.25">
      <c r="A3363" s="3" t="str">
        <f t="shared" ca="1" si="3324"/>
        <v/>
      </c>
      <c r="B3363" s="10" t="str">
        <f t="shared" ref="B3363" ca="1" si="3356">IF(A3363="","","75-79 years")</f>
        <v/>
      </c>
      <c r="C3363" s="44"/>
      <c r="D3363" s="44"/>
    </row>
    <row r="3364" spans="1:4" x14ac:dyDescent="0.25">
      <c r="A3364" s="3" t="str">
        <f t="shared" ca="1" si="3324"/>
        <v/>
      </c>
      <c r="B3364" s="10" t="str">
        <f t="shared" ref="B3364" ca="1" si="3357">IF(A3364="","","80-84 years")</f>
        <v/>
      </c>
      <c r="C3364" s="44"/>
      <c r="D3364" s="44"/>
    </row>
    <row r="3365" spans="1:4" x14ac:dyDescent="0.25">
      <c r="A3365" s="3" t="str">
        <f t="shared" ca="1" si="3324"/>
        <v/>
      </c>
      <c r="B3365" s="10" t="str">
        <f t="shared" ref="B3365" ca="1" si="3358">IF(A3365="","","85+ years")</f>
        <v/>
      </c>
      <c r="C3365" s="44"/>
      <c r="D3365" s="44"/>
    </row>
    <row r="3366" spans="1:4" x14ac:dyDescent="0.25">
      <c r="A3366" s="3" t="str">
        <f t="shared" ca="1" si="3324"/>
        <v/>
      </c>
      <c r="B3366" s="10" t="str">
        <f t="shared" ref="B3366" ca="1" si="3359">IF(A3366="","","00 years")</f>
        <v/>
      </c>
      <c r="C3366" s="44"/>
      <c r="D3366" s="44"/>
    </row>
    <row r="3367" spans="1:4" x14ac:dyDescent="0.25">
      <c r="A3367" s="3" t="str">
        <f t="shared" ca="1" si="3324"/>
        <v/>
      </c>
      <c r="B3367" s="10" t="str">
        <f t="shared" ref="B3367" ca="1" si="3360">IF(A3367="","","01-04 years")</f>
        <v/>
      </c>
      <c r="C3367" s="44"/>
      <c r="D3367" s="44"/>
    </row>
    <row r="3368" spans="1:4" x14ac:dyDescent="0.25">
      <c r="A3368" s="3" t="str">
        <f t="shared" ca="1" si="3324"/>
        <v/>
      </c>
      <c r="B3368" s="10" t="str">
        <f t="shared" ref="B3368" ca="1" si="3361">IF(A3368="","","05-09 years")</f>
        <v/>
      </c>
      <c r="C3368" s="44"/>
      <c r="D3368" s="44"/>
    </row>
    <row r="3369" spans="1:4" x14ac:dyDescent="0.25">
      <c r="A3369" s="3" t="str">
        <f t="shared" ca="1" si="3324"/>
        <v/>
      </c>
      <c r="B3369" s="10" t="str">
        <f t="shared" ref="B3369" ca="1" si="3362">IF(A3369="","","10-14 years")</f>
        <v/>
      </c>
      <c r="C3369" s="44"/>
      <c r="D3369" s="44"/>
    </row>
    <row r="3370" spans="1:4" x14ac:dyDescent="0.25">
      <c r="A3370" s="3" t="str">
        <f t="shared" ca="1" si="3324"/>
        <v/>
      </c>
      <c r="B3370" s="10" t="str">
        <f t="shared" ref="B3370" ca="1" si="3363">IF(A3370="","","15-19 years")</f>
        <v/>
      </c>
      <c r="C3370" s="44"/>
      <c r="D3370" s="44"/>
    </row>
    <row r="3371" spans="1:4" x14ac:dyDescent="0.25">
      <c r="A3371" s="3" t="str">
        <f t="shared" ca="1" si="3324"/>
        <v/>
      </c>
      <c r="B3371" s="10" t="str">
        <f t="shared" ref="B3371" ca="1" si="3364">IF(A3371="","","20-24 years")</f>
        <v/>
      </c>
      <c r="C3371" s="44"/>
      <c r="D3371" s="44"/>
    </row>
    <row r="3372" spans="1:4" x14ac:dyDescent="0.25">
      <c r="A3372" s="3" t="str">
        <f t="shared" ca="1" si="3324"/>
        <v/>
      </c>
      <c r="B3372" s="10" t="str">
        <f t="shared" ref="B3372" ca="1" si="3365">IF(A3372="","","25-29 years")</f>
        <v/>
      </c>
      <c r="C3372" s="44"/>
      <c r="D3372" s="44"/>
    </row>
    <row r="3373" spans="1:4" x14ac:dyDescent="0.25">
      <c r="A3373" s="3" t="str">
        <f t="shared" ca="1" si="3324"/>
        <v/>
      </c>
      <c r="B3373" s="10" t="str">
        <f t="shared" ref="B3373" ca="1" si="3366">IF(A3373="","","30-34 years")</f>
        <v/>
      </c>
      <c r="C3373" s="44"/>
      <c r="D3373" s="44"/>
    </row>
    <row r="3374" spans="1:4" x14ac:dyDescent="0.25">
      <c r="A3374" s="3" t="str">
        <f t="shared" ca="1" si="3324"/>
        <v/>
      </c>
      <c r="B3374" s="10" t="str">
        <f t="shared" ref="B3374" ca="1" si="3367">IF(A3374="","","35-39 years")</f>
        <v/>
      </c>
      <c r="C3374" s="44"/>
      <c r="D3374" s="44"/>
    </row>
    <row r="3375" spans="1:4" x14ac:dyDescent="0.25">
      <c r="A3375" s="3" t="str">
        <f t="shared" ca="1" si="3324"/>
        <v/>
      </c>
      <c r="B3375" s="10" t="str">
        <f t="shared" ref="B3375" ca="1" si="3368">IF(A3375="","","40-44 years")</f>
        <v/>
      </c>
      <c r="C3375" s="44"/>
      <c r="D3375" s="44"/>
    </row>
    <row r="3376" spans="1:4" x14ac:dyDescent="0.25">
      <c r="A3376" s="3" t="str">
        <f t="shared" ca="1" si="3324"/>
        <v/>
      </c>
      <c r="B3376" s="10" t="str">
        <f t="shared" ref="B3376" ca="1" si="3369">IF(A3376="","","45-49 years")</f>
        <v/>
      </c>
      <c r="C3376" s="44"/>
      <c r="D3376" s="44"/>
    </row>
    <row r="3377" spans="1:4" x14ac:dyDescent="0.25">
      <c r="A3377" s="3" t="str">
        <f t="shared" ca="1" si="3324"/>
        <v/>
      </c>
      <c r="B3377" s="10" t="str">
        <f t="shared" ref="B3377" ca="1" si="3370">IF(A3377="","","50-54 years")</f>
        <v/>
      </c>
      <c r="C3377" s="44"/>
      <c r="D3377" s="44"/>
    </row>
    <row r="3378" spans="1:4" x14ac:dyDescent="0.25">
      <c r="A3378" s="3" t="str">
        <f t="shared" ca="1" si="3324"/>
        <v/>
      </c>
      <c r="B3378" s="10" t="str">
        <f t="shared" ref="B3378" ca="1" si="3371">IF(A3378="","","55-59 years")</f>
        <v/>
      </c>
      <c r="C3378" s="44"/>
      <c r="D3378" s="44"/>
    </row>
    <row r="3379" spans="1:4" x14ac:dyDescent="0.25">
      <c r="A3379" s="3" t="str">
        <f t="shared" ca="1" si="3324"/>
        <v/>
      </c>
      <c r="B3379" s="10" t="str">
        <f t="shared" ref="B3379" ca="1" si="3372">IF(A3379="","","60-64 years")</f>
        <v/>
      </c>
      <c r="C3379" s="44"/>
      <c r="D3379" s="44"/>
    </row>
    <row r="3380" spans="1:4" x14ac:dyDescent="0.25">
      <c r="A3380" s="3" t="str">
        <f t="shared" ca="1" si="3324"/>
        <v/>
      </c>
      <c r="B3380" s="10" t="str">
        <f t="shared" ref="B3380" ca="1" si="3373">IF(A3380="","","65-69 years")</f>
        <v/>
      </c>
      <c r="C3380" s="44"/>
      <c r="D3380" s="44"/>
    </row>
    <row r="3381" spans="1:4" x14ac:dyDescent="0.25">
      <c r="A3381" s="3" t="str">
        <f t="shared" ca="1" si="3324"/>
        <v/>
      </c>
      <c r="B3381" s="10" t="str">
        <f t="shared" ref="B3381" ca="1" si="3374">IF(A3381="","","70-74 years")</f>
        <v/>
      </c>
      <c r="C3381" s="44"/>
      <c r="D3381" s="44"/>
    </row>
    <row r="3382" spans="1:4" x14ac:dyDescent="0.25">
      <c r="A3382" s="3" t="str">
        <f t="shared" ca="1" si="3324"/>
        <v/>
      </c>
      <c r="B3382" s="10" t="str">
        <f t="shared" ref="B3382" ca="1" si="3375">IF(A3382="","","75-79 years")</f>
        <v/>
      </c>
      <c r="C3382" s="44"/>
      <c r="D3382" s="44"/>
    </row>
    <row r="3383" spans="1:4" x14ac:dyDescent="0.25">
      <c r="A3383" s="3" t="str">
        <f t="shared" ca="1" si="3324"/>
        <v/>
      </c>
      <c r="B3383" s="10" t="str">
        <f t="shared" ref="B3383" ca="1" si="3376">IF(A3383="","","80-84 years")</f>
        <v/>
      </c>
      <c r="C3383" s="44"/>
      <c r="D3383" s="44"/>
    </row>
    <row r="3384" spans="1:4" x14ac:dyDescent="0.25">
      <c r="A3384" s="3" t="str">
        <f t="shared" ca="1" si="3324"/>
        <v/>
      </c>
      <c r="B3384" s="10" t="str">
        <f t="shared" ref="B3384" ca="1" si="3377">IF(A3384="","","85+ years")</f>
        <v/>
      </c>
      <c r="C3384" s="44"/>
      <c r="D3384" s="44"/>
    </row>
    <row r="3385" spans="1:4" x14ac:dyDescent="0.25">
      <c r="A3385" s="3" t="str">
        <f t="shared" ca="1" si="3324"/>
        <v/>
      </c>
      <c r="B3385" s="10" t="str">
        <f t="shared" ref="B3385" ca="1" si="3378">IF(A3385="","","00 years")</f>
        <v/>
      </c>
      <c r="C3385" s="44"/>
      <c r="D3385" s="44"/>
    </row>
    <row r="3386" spans="1:4" x14ac:dyDescent="0.25">
      <c r="A3386" s="3" t="str">
        <f t="shared" ca="1" si="3324"/>
        <v/>
      </c>
      <c r="B3386" s="10" t="str">
        <f t="shared" ref="B3386" ca="1" si="3379">IF(A3386="","","01-04 years")</f>
        <v/>
      </c>
      <c r="C3386" s="44"/>
      <c r="D3386" s="44"/>
    </row>
    <row r="3387" spans="1:4" x14ac:dyDescent="0.25">
      <c r="A3387" s="3" t="str">
        <f t="shared" ca="1" si="3324"/>
        <v/>
      </c>
      <c r="B3387" s="10" t="str">
        <f t="shared" ref="B3387" ca="1" si="3380">IF(A3387="","","05-09 years")</f>
        <v/>
      </c>
      <c r="C3387" s="44"/>
      <c r="D3387" s="44"/>
    </row>
    <row r="3388" spans="1:4" x14ac:dyDescent="0.25">
      <c r="A3388" s="3" t="str">
        <f t="shared" ca="1" si="3324"/>
        <v/>
      </c>
      <c r="B3388" s="10" t="str">
        <f t="shared" ref="B3388" ca="1" si="3381">IF(A3388="","","10-14 years")</f>
        <v/>
      </c>
      <c r="C3388" s="44"/>
      <c r="D3388" s="44"/>
    </row>
    <row r="3389" spans="1:4" x14ac:dyDescent="0.25">
      <c r="A3389" s="3" t="str">
        <f t="shared" ca="1" si="3324"/>
        <v/>
      </c>
      <c r="B3389" s="10" t="str">
        <f t="shared" ref="B3389" ca="1" si="3382">IF(A3389="","","15-19 years")</f>
        <v/>
      </c>
      <c r="C3389" s="44"/>
      <c r="D3389" s="44"/>
    </row>
    <row r="3390" spans="1:4" x14ac:dyDescent="0.25">
      <c r="A3390" s="3" t="str">
        <f t="shared" ca="1" si="3324"/>
        <v/>
      </c>
      <c r="B3390" s="10" t="str">
        <f t="shared" ref="B3390" ca="1" si="3383">IF(A3390="","","20-24 years")</f>
        <v/>
      </c>
      <c r="C3390" s="44"/>
      <c r="D3390" s="44"/>
    </row>
    <row r="3391" spans="1:4" x14ac:dyDescent="0.25">
      <c r="A3391" s="3" t="str">
        <f t="shared" ca="1" si="3324"/>
        <v/>
      </c>
      <c r="B3391" s="10" t="str">
        <f t="shared" ref="B3391" ca="1" si="3384">IF(A3391="","","25-29 years")</f>
        <v/>
      </c>
      <c r="C3391" s="44"/>
      <c r="D3391" s="44"/>
    </row>
    <row r="3392" spans="1:4" x14ac:dyDescent="0.25">
      <c r="A3392" s="3" t="str">
        <f t="shared" ca="1" si="3324"/>
        <v/>
      </c>
      <c r="B3392" s="10" t="str">
        <f t="shared" ref="B3392" ca="1" si="3385">IF(A3392="","","30-34 years")</f>
        <v/>
      </c>
      <c r="C3392" s="44"/>
      <c r="D3392" s="44"/>
    </row>
    <row r="3393" spans="1:4" x14ac:dyDescent="0.25">
      <c r="A3393" s="3" t="str">
        <f t="shared" ca="1" si="3324"/>
        <v/>
      </c>
      <c r="B3393" s="10" t="str">
        <f t="shared" ref="B3393" ca="1" si="3386">IF(A3393="","","35-39 years")</f>
        <v/>
      </c>
      <c r="C3393" s="44"/>
      <c r="D3393" s="44"/>
    </row>
    <row r="3394" spans="1:4" x14ac:dyDescent="0.25">
      <c r="A3394" s="3" t="str">
        <f t="shared" ca="1" si="3324"/>
        <v/>
      </c>
      <c r="B3394" s="10" t="str">
        <f t="shared" ref="B3394" ca="1" si="3387">IF(A3394="","","40-44 years")</f>
        <v/>
      </c>
      <c r="C3394" s="44"/>
      <c r="D3394" s="44"/>
    </row>
    <row r="3395" spans="1:4" x14ac:dyDescent="0.25">
      <c r="A3395" s="3" t="str">
        <f t="shared" ca="1" si="3324"/>
        <v/>
      </c>
      <c r="B3395" s="10" t="str">
        <f t="shared" ref="B3395" ca="1" si="3388">IF(A3395="","","45-49 years")</f>
        <v/>
      </c>
      <c r="C3395" s="44"/>
      <c r="D3395" s="44"/>
    </row>
    <row r="3396" spans="1:4" x14ac:dyDescent="0.25">
      <c r="A3396" s="3" t="str">
        <f t="shared" ref="A3396:A3459" ca="1" si="3389">IF(INDIRECT("Regions!A"&amp;FLOOR((ROW()-3)/19,1)+3)="","",INDIRECT("Regions!A"&amp;FLOOR((ROW()-3)/19,1)+3))</f>
        <v/>
      </c>
      <c r="B3396" s="10" t="str">
        <f t="shared" ref="B3396" ca="1" si="3390">IF(A3396="","","50-54 years")</f>
        <v/>
      </c>
      <c r="C3396" s="44"/>
      <c r="D3396" s="44"/>
    </row>
    <row r="3397" spans="1:4" x14ac:dyDescent="0.25">
      <c r="A3397" s="3" t="str">
        <f t="shared" ca="1" si="3389"/>
        <v/>
      </c>
      <c r="B3397" s="10" t="str">
        <f t="shared" ref="B3397" ca="1" si="3391">IF(A3397="","","55-59 years")</f>
        <v/>
      </c>
      <c r="C3397" s="44"/>
      <c r="D3397" s="44"/>
    </row>
    <row r="3398" spans="1:4" x14ac:dyDescent="0.25">
      <c r="A3398" s="3" t="str">
        <f t="shared" ca="1" si="3389"/>
        <v/>
      </c>
      <c r="B3398" s="10" t="str">
        <f t="shared" ref="B3398" ca="1" si="3392">IF(A3398="","","60-64 years")</f>
        <v/>
      </c>
      <c r="C3398" s="44"/>
      <c r="D3398" s="44"/>
    </row>
    <row r="3399" spans="1:4" x14ac:dyDescent="0.25">
      <c r="A3399" s="3" t="str">
        <f t="shared" ca="1" si="3389"/>
        <v/>
      </c>
      <c r="B3399" s="10" t="str">
        <f t="shared" ref="B3399" ca="1" si="3393">IF(A3399="","","65-69 years")</f>
        <v/>
      </c>
      <c r="C3399" s="44"/>
      <c r="D3399" s="44"/>
    </row>
    <row r="3400" spans="1:4" x14ac:dyDescent="0.25">
      <c r="A3400" s="3" t="str">
        <f t="shared" ca="1" si="3389"/>
        <v/>
      </c>
      <c r="B3400" s="10" t="str">
        <f t="shared" ref="B3400" ca="1" si="3394">IF(A3400="","","70-74 years")</f>
        <v/>
      </c>
      <c r="C3400" s="44"/>
      <c r="D3400" s="44"/>
    </row>
    <row r="3401" spans="1:4" x14ac:dyDescent="0.25">
      <c r="A3401" s="3" t="str">
        <f t="shared" ca="1" si="3389"/>
        <v/>
      </c>
      <c r="B3401" s="10" t="str">
        <f t="shared" ref="B3401" ca="1" si="3395">IF(A3401="","","75-79 years")</f>
        <v/>
      </c>
      <c r="C3401" s="44"/>
      <c r="D3401" s="44"/>
    </row>
    <row r="3402" spans="1:4" x14ac:dyDescent="0.25">
      <c r="A3402" s="3" t="str">
        <f t="shared" ca="1" si="3389"/>
        <v/>
      </c>
      <c r="B3402" s="10" t="str">
        <f t="shared" ref="B3402" ca="1" si="3396">IF(A3402="","","80-84 years")</f>
        <v/>
      </c>
      <c r="C3402" s="44"/>
      <c r="D3402" s="44"/>
    </row>
    <row r="3403" spans="1:4" x14ac:dyDescent="0.25">
      <c r="A3403" s="3" t="str">
        <f t="shared" ca="1" si="3389"/>
        <v/>
      </c>
      <c r="B3403" s="10" t="str">
        <f t="shared" ref="B3403" ca="1" si="3397">IF(A3403="","","85+ years")</f>
        <v/>
      </c>
      <c r="C3403" s="44"/>
      <c r="D3403" s="44"/>
    </row>
    <row r="3404" spans="1:4" x14ac:dyDescent="0.25">
      <c r="A3404" s="3" t="str">
        <f t="shared" ca="1" si="3389"/>
        <v/>
      </c>
      <c r="B3404" s="10" t="str">
        <f t="shared" ref="B3404" ca="1" si="3398">IF(A3404="","","00 years")</f>
        <v/>
      </c>
      <c r="C3404" s="44"/>
      <c r="D3404" s="44"/>
    </row>
    <row r="3405" spans="1:4" x14ac:dyDescent="0.25">
      <c r="A3405" s="3" t="str">
        <f t="shared" ca="1" si="3389"/>
        <v/>
      </c>
      <c r="B3405" s="10" t="str">
        <f t="shared" ref="B3405" ca="1" si="3399">IF(A3405="","","01-04 years")</f>
        <v/>
      </c>
      <c r="C3405" s="44"/>
      <c r="D3405" s="44"/>
    </row>
    <row r="3406" spans="1:4" x14ac:dyDescent="0.25">
      <c r="A3406" s="3" t="str">
        <f t="shared" ca="1" si="3389"/>
        <v/>
      </c>
      <c r="B3406" s="10" t="str">
        <f t="shared" ref="B3406" ca="1" si="3400">IF(A3406="","","05-09 years")</f>
        <v/>
      </c>
      <c r="C3406" s="44"/>
      <c r="D3406" s="44"/>
    </row>
    <row r="3407" spans="1:4" x14ac:dyDescent="0.25">
      <c r="A3407" s="3" t="str">
        <f t="shared" ca="1" si="3389"/>
        <v/>
      </c>
      <c r="B3407" s="10" t="str">
        <f t="shared" ref="B3407" ca="1" si="3401">IF(A3407="","","10-14 years")</f>
        <v/>
      </c>
      <c r="C3407" s="44"/>
      <c r="D3407" s="44"/>
    </row>
    <row r="3408" spans="1:4" x14ac:dyDescent="0.25">
      <c r="A3408" s="3" t="str">
        <f t="shared" ca="1" si="3389"/>
        <v/>
      </c>
      <c r="B3408" s="10" t="str">
        <f t="shared" ref="B3408" ca="1" si="3402">IF(A3408="","","15-19 years")</f>
        <v/>
      </c>
      <c r="C3408" s="44"/>
      <c r="D3408" s="44"/>
    </row>
    <row r="3409" spans="1:4" x14ac:dyDescent="0.25">
      <c r="A3409" s="3" t="str">
        <f t="shared" ca="1" si="3389"/>
        <v/>
      </c>
      <c r="B3409" s="10" t="str">
        <f t="shared" ref="B3409" ca="1" si="3403">IF(A3409="","","20-24 years")</f>
        <v/>
      </c>
      <c r="C3409" s="44"/>
      <c r="D3409" s="44"/>
    </row>
    <row r="3410" spans="1:4" x14ac:dyDescent="0.25">
      <c r="A3410" s="3" t="str">
        <f t="shared" ca="1" si="3389"/>
        <v/>
      </c>
      <c r="B3410" s="10" t="str">
        <f t="shared" ref="B3410" ca="1" si="3404">IF(A3410="","","25-29 years")</f>
        <v/>
      </c>
      <c r="C3410" s="44"/>
      <c r="D3410" s="44"/>
    </row>
    <row r="3411" spans="1:4" x14ac:dyDescent="0.25">
      <c r="A3411" s="3" t="str">
        <f t="shared" ca="1" si="3389"/>
        <v/>
      </c>
      <c r="B3411" s="10" t="str">
        <f t="shared" ref="B3411" ca="1" si="3405">IF(A3411="","","30-34 years")</f>
        <v/>
      </c>
      <c r="C3411" s="44"/>
      <c r="D3411" s="44"/>
    </row>
    <row r="3412" spans="1:4" x14ac:dyDescent="0.25">
      <c r="A3412" s="3" t="str">
        <f t="shared" ca="1" si="3389"/>
        <v/>
      </c>
      <c r="B3412" s="10" t="str">
        <f t="shared" ref="B3412" ca="1" si="3406">IF(A3412="","","35-39 years")</f>
        <v/>
      </c>
      <c r="C3412" s="44"/>
      <c r="D3412" s="44"/>
    </row>
    <row r="3413" spans="1:4" x14ac:dyDescent="0.25">
      <c r="A3413" s="3" t="str">
        <f t="shared" ca="1" si="3389"/>
        <v/>
      </c>
      <c r="B3413" s="10" t="str">
        <f t="shared" ref="B3413" ca="1" si="3407">IF(A3413="","","40-44 years")</f>
        <v/>
      </c>
      <c r="C3413" s="44"/>
      <c r="D3413" s="44"/>
    </row>
    <row r="3414" spans="1:4" x14ac:dyDescent="0.25">
      <c r="A3414" s="3" t="str">
        <f t="shared" ca="1" si="3389"/>
        <v/>
      </c>
      <c r="B3414" s="10" t="str">
        <f t="shared" ref="B3414" ca="1" si="3408">IF(A3414="","","45-49 years")</f>
        <v/>
      </c>
      <c r="C3414" s="44"/>
      <c r="D3414" s="44"/>
    </row>
    <row r="3415" spans="1:4" x14ac:dyDescent="0.25">
      <c r="A3415" s="3" t="str">
        <f t="shared" ca="1" si="3389"/>
        <v/>
      </c>
      <c r="B3415" s="10" t="str">
        <f t="shared" ref="B3415" ca="1" si="3409">IF(A3415="","","50-54 years")</f>
        <v/>
      </c>
      <c r="C3415" s="44"/>
      <c r="D3415" s="44"/>
    </row>
    <row r="3416" spans="1:4" x14ac:dyDescent="0.25">
      <c r="A3416" s="3" t="str">
        <f t="shared" ca="1" si="3389"/>
        <v/>
      </c>
      <c r="B3416" s="10" t="str">
        <f t="shared" ref="B3416" ca="1" si="3410">IF(A3416="","","55-59 years")</f>
        <v/>
      </c>
      <c r="C3416" s="44"/>
      <c r="D3416" s="44"/>
    </row>
    <row r="3417" spans="1:4" x14ac:dyDescent="0.25">
      <c r="A3417" s="3" t="str">
        <f t="shared" ca="1" si="3389"/>
        <v/>
      </c>
      <c r="B3417" s="10" t="str">
        <f t="shared" ref="B3417" ca="1" si="3411">IF(A3417="","","60-64 years")</f>
        <v/>
      </c>
      <c r="C3417" s="44"/>
      <c r="D3417" s="44"/>
    </row>
    <row r="3418" spans="1:4" x14ac:dyDescent="0.25">
      <c r="A3418" s="3" t="str">
        <f t="shared" ca="1" si="3389"/>
        <v/>
      </c>
      <c r="B3418" s="10" t="str">
        <f t="shared" ref="B3418" ca="1" si="3412">IF(A3418="","","65-69 years")</f>
        <v/>
      </c>
      <c r="C3418" s="44"/>
      <c r="D3418" s="44"/>
    </row>
    <row r="3419" spans="1:4" x14ac:dyDescent="0.25">
      <c r="A3419" s="3" t="str">
        <f t="shared" ca="1" si="3389"/>
        <v/>
      </c>
      <c r="B3419" s="10" t="str">
        <f t="shared" ref="B3419" ca="1" si="3413">IF(A3419="","","70-74 years")</f>
        <v/>
      </c>
      <c r="C3419" s="44"/>
      <c r="D3419" s="44"/>
    </row>
    <row r="3420" spans="1:4" x14ac:dyDescent="0.25">
      <c r="A3420" s="3" t="str">
        <f t="shared" ca="1" si="3389"/>
        <v/>
      </c>
      <c r="B3420" s="10" t="str">
        <f t="shared" ref="B3420" ca="1" si="3414">IF(A3420="","","75-79 years")</f>
        <v/>
      </c>
      <c r="C3420" s="44"/>
      <c r="D3420" s="44"/>
    </row>
    <row r="3421" spans="1:4" x14ac:dyDescent="0.25">
      <c r="A3421" s="3" t="str">
        <f t="shared" ca="1" si="3389"/>
        <v/>
      </c>
      <c r="B3421" s="10" t="str">
        <f t="shared" ref="B3421" ca="1" si="3415">IF(A3421="","","80-84 years")</f>
        <v/>
      </c>
      <c r="C3421" s="44"/>
      <c r="D3421" s="44"/>
    </row>
    <row r="3422" spans="1:4" x14ac:dyDescent="0.25">
      <c r="A3422" s="3" t="str">
        <f t="shared" ca="1" si="3389"/>
        <v/>
      </c>
      <c r="B3422" s="10" t="str">
        <f t="shared" ref="B3422" ca="1" si="3416">IF(A3422="","","85+ years")</f>
        <v/>
      </c>
      <c r="C3422" s="44"/>
      <c r="D3422" s="44"/>
    </row>
    <row r="3423" spans="1:4" x14ac:dyDescent="0.25">
      <c r="A3423" s="3" t="str">
        <f t="shared" ca="1" si="3389"/>
        <v/>
      </c>
      <c r="B3423" s="10" t="str">
        <f t="shared" ref="B3423" ca="1" si="3417">IF(A3423="","","00 years")</f>
        <v/>
      </c>
      <c r="C3423" s="44"/>
      <c r="D3423" s="44"/>
    </row>
    <row r="3424" spans="1:4" x14ac:dyDescent="0.25">
      <c r="A3424" s="3" t="str">
        <f t="shared" ca="1" si="3389"/>
        <v/>
      </c>
      <c r="B3424" s="10" t="str">
        <f t="shared" ref="B3424" ca="1" si="3418">IF(A3424="","","01-04 years")</f>
        <v/>
      </c>
      <c r="C3424" s="44"/>
      <c r="D3424" s="44"/>
    </row>
    <row r="3425" spans="1:4" x14ac:dyDescent="0.25">
      <c r="A3425" s="3" t="str">
        <f t="shared" ca="1" si="3389"/>
        <v/>
      </c>
      <c r="B3425" s="10" t="str">
        <f t="shared" ref="B3425" ca="1" si="3419">IF(A3425="","","05-09 years")</f>
        <v/>
      </c>
      <c r="C3425" s="44"/>
      <c r="D3425" s="44"/>
    </row>
    <row r="3426" spans="1:4" x14ac:dyDescent="0.25">
      <c r="A3426" s="3" t="str">
        <f t="shared" ca="1" si="3389"/>
        <v/>
      </c>
      <c r="B3426" s="10" t="str">
        <f t="shared" ref="B3426" ca="1" si="3420">IF(A3426="","","10-14 years")</f>
        <v/>
      </c>
      <c r="C3426" s="44"/>
      <c r="D3426" s="44"/>
    </row>
    <row r="3427" spans="1:4" x14ac:dyDescent="0.25">
      <c r="A3427" s="3" t="str">
        <f t="shared" ca="1" si="3389"/>
        <v/>
      </c>
      <c r="B3427" s="10" t="str">
        <f t="shared" ref="B3427" ca="1" si="3421">IF(A3427="","","15-19 years")</f>
        <v/>
      </c>
      <c r="C3427" s="44"/>
      <c r="D3427" s="44"/>
    </row>
    <row r="3428" spans="1:4" x14ac:dyDescent="0.25">
      <c r="A3428" s="3" t="str">
        <f t="shared" ca="1" si="3389"/>
        <v/>
      </c>
      <c r="B3428" s="10" t="str">
        <f t="shared" ref="B3428" ca="1" si="3422">IF(A3428="","","20-24 years")</f>
        <v/>
      </c>
      <c r="C3428" s="44"/>
      <c r="D3428" s="44"/>
    </row>
    <row r="3429" spans="1:4" x14ac:dyDescent="0.25">
      <c r="A3429" s="3" t="str">
        <f t="shared" ca="1" si="3389"/>
        <v/>
      </c>
      <c r="B3429" s="10" t="str">
        <f t="shared" ref="B3429" ca="1" si="3423">IF(A3429="","","25-29 years")</f>
        <v/>
      </c>
      <c r="C3429" s="44"/>
      <c r="D3429" s="44"/>
    </row>
    <row r="3430" spans="1:4" x14ac:dyDescent="0.25">
      <c r="A3430" s="3" t="str">
        <f t="shared" ca="1" si="3389"/>
        <v/>
      </c>
      <c r="B3430" s="10" t="str">
        <f t="shared" ref="B3430" ca="1" si="3424">IF(A3430="","","30-34 years")</f>
        <v/>
      </c>
      <c r="C3430" s="44"/>
      <c r="D3430" s="44"/>
    </row>
    <row r="3431" spans="1:4" x14ac:dyDescent="0.25">
      <c r="A3431" s="3" t="str">
        <f t="shared" ca="1" si="3389"/>
        <v/>
      </c>
      <c r="B3431" s="10" t="str">
        <f t="shared" ref="B3431" ca="1" si="3425">IF(A3431="","","35-39 years")</f>
        <v/>
      </c>
      <c r="C3431" s="44"/>
      <c r="D3431" s="44"/>
    </row>
    <row r="3432" spans="1:4" x14ac:dyDescent="0.25">
      <c r="A3432" s="3" t="str">
        <f t="shared" ca="1" si="3389"/>
        <v/>
      </c>
      <c r="B3432" s="10" t="str">
        <f t="shared" ref="B3432" ca="1" si="3426">IF(A3432="","","40-44 years")</f>
        <v/>
      </c>
      <c r="C3432" s="44"/>
      <c r="D3432" s="44"/>
    </row>
    <row r="3433" spans="1:4" x14ac:dyDescent="0.25">
      <c r="A3433" s="3" t="str">
        <f t="shared" ca="1" si="3389"/>
        <v/>
      </c>
      <c r="B3433" s="10" t="str">
        <f t="shared" ref="B3433" ca="1" si="3427">IF(A3433="","","45-49 years")</f>
        <v/>
      </c>
      <c r="C3433" s="44"/>
      <c r="D3433" s="44"/>
    </row>
    <row r="3434" spans="1:4" x14ac:dyDescent="0.25">
      <c r="A3434" s="3" t="str">
        <f t="shared" ca="1" si="3389"/>
        <v/>
      </c>
      <c r="B3434" s="10" t="str">
        <f t="shared" ref="B3434" ca="1" si="3428">IF(A3434="","","50-54 years")</f>
        <v/>
      </c>
      <c r="C3434" s="44"/>
      <c r="D3434" s="44"/>
    </row>
    <row r="3435" spans="1:4" x14ac:dyDescent="0.25">
      <c r="A3435" s="3" t="str">
        <f t="shared" ca="1" si="3389"/>
        <v/>
      </c>
      <c r="B3435" s="10" t="str">
        <f t="shared" ref="B3435" ca="1" si="3429">IF(A3435="","","55-59 years")</f>
        <v/>
      </c>
      <c r="C3435" s="44"/>
      <c r="D3435" s="44"/>
    </row>
    <row r="3436" spans="1:4" x14ac:dyDescent="0.25">
      <c r="A3436" s="3" t="str">
        <f t="shared" ca="1" si="3389"/>
        <v/>
      </c>
      <c r="B3436" s="10" t="str">
        <f t="shared" ref="B3436" ca="1" si="3430">IF(A3436="","","60-64 years")</f>
        <v/>
      </c>
      <c r="C3436" s="44"/>
      <c r="D3436" s="44"/>
    </row>
    <row r="3437" spans="1:4" x14ac:dyDescent="0.25">
      <c r="A3437" s="3" t="str">
        <f t="shared" ca="1" si="3389"/>
        <v/>
      </c>
      <c r="B3437" s="10" t="str">
        <f t="shared" ref="B3437" ca="1" si="3431">IF(A3437="","","65-69 years")</f>
        <v/>
      </c>
      <c r="C3437" s="44"/>
      <c r="D3437" s="44"/>
    </row>
    <row r="3438" spans="1:4" x14ac:dyDescent="0.25">
      <c r="A3438" s="3" t="str">
        <f t="shared" ca="1" si="3389"/>
        <v/>
      </c>
      <c r="B3438" s="10" t="str">
        <f t="shared" ref="B3438" ca="1" si="3432">IF(A3438="","","70-74 years")</f>
        <v/>
      </c>
      <c r="C3438" s="44"/>
      <c r="D3438" s="44"/>
    </row>
    <row r="3439" spans="1:4" x14ac:dyDescent="0.25">
      <c r="A3439" s="3" t="str">
        <f t="shared" ca="1" si="3389"/>
        <v/>
      </c>
      <c r="B3439" s="10" t="str">
        <f t="shared" ref="B3439" ca="1" si="3433">IF(A3439="","","75-79 years")</f>
        <v/>
      </c>
      <c r="C3439" s="44"/>
      <c r="D3439" s="44"/>
    </row>
    <row r="3440" spans="1:4" x14ac:dyDescent="0.25">
      <c r="A3440" s="3" t="str">
        <f t="shared" ca="1" si="3389"/>
        <v/>
      </c>
      <c r="B3440" s="10" t="str">
        <f t="shared" ref="B3440" ca="1" si="3434">IF(A3440="","","80-84 years")</f>
        <v/>
      </c>
      <c r="C3440" s="44"/>
      <c r="D3440" s="44"/>
    </row>
    <row r="3441" spans="1:4" x14ac:dyDescent="0.25">
      <c r="A3441" s="3" t="str">
        <f t="shared" ca="1" si="3389"/>
        <v/>
      </c>
      <c r="B3441" s="10" t="str">
        <f t="shared" ref="B3441" ca="1" si="3435">IF(A3441="","","85+ years")</f>
        <v/>
      </c>
      <c r="C3441" s="44"/>
      <c r="D3441" s="44"/>
    </row>
    <row r="3442" spans="1:4" x14ac:dyDescent="0.25">
      <c r="A3442" s="3" t="str">
        <f t="shared" ca="1" si="3389"/>
        <v/>
      </c>
      <c r="B3442" s="10" t="str">
        <f t="shared" ref="B3442" ca="1" si="3436">IF(A3442="","","00 years")</f>
        <v/>
      </c>
      <c r="C3442" s="44"/>
      <c r="D3442" s="44"/>
    </row>
    <row r="3443" spans="1:4" x14ac:dyDescent="0.25">
      <c r="A3443" s="3" t="str">
        <f t="shared" ca="1" si="3389"/>
        <v/>
      </c>
      <c r="B3443" s="10" t="str">
        <f t="shared" ref="B3443" ca="1" si="3437">IF(A3443="","","01-04 years")</f>
        <v/>
      </c>
      <c r="C3443" s="44"/>
      <c r="D3443" s="44"/>
    </row>
    <row r="3444" spans="1:4" x14ac:dyDescent="0.25">
      <c r="A3444" s="3" t="str">
        <f t="shared" ca="1" si="3389"/>
        <v/>
      </c>
      <c r="B3444" s="10" t="str">
        <f t="shared" ref="B3444" ca="1" si="3438">IF(A3444="","","05-09 years")</f>
        <v/>
      </c>
      <c r="C3444" s="44"/>
      <c r="D3444" s="44"/>
    </row>
    <row r="3445" spans="1:4" x14ac:dyDescent="0.25">
      <c r="A3445" s="3" t="str">
        <f t="shared" ca="1" si="3389"/>
        <v/>
      </c>
      <c r="B3445" s="10" t="str">
        <f t="shared" ref="B3445" ca="1" si="3439">IF(A3445="","","10-14 years")</f>
        <v/>
      </c>
      <c r="C3445" s="44"/>
      <c r="D3445" s="44"/>
    </row>
    <row r="3446" spans="1:4" x14ac:dyDescent="0.25">
      <c r="A3446" s="3" t="str">
        <f t="shared" ca="1" si="3389"/>
        <v/>
      </c>
      <c r="B3446" s="10" t="str">
        <f t="shared" ref="B3446" ca="1" si="3440">IF(A3446="","","15-19 years")</f>
        <v/>
      </c>
      <c r="C3446" s="44"/>
      <c r="D3446" s="44"/>
    </row>
    <row r="3447" spans="1:4" x14ac:dyDescent="0.25">
      <c r="A3447" s="3" t="str">
        <f t="shared" ca="1" si="3389"/>
        <v/>
      </c>
      <c r="B3447" s="10" t="str">
        <f t="shared" ref="B3447" ca="1" si="3441">IF(A3447="","","20-24 years")</f>
        <v/>
      </c>
      <c r="C3447" s="44"/>
      <c r="D3447" s="44"/>
    </row>
    <row r="3448" spans="1:4" x14ac:dyDescent="0.25">
      <c r="A3448" s="3" t="str">
        <f t="shared" ca="1" si="3389"/>
        <v/>
      </c>
      <c r="B3448" s="10" t="str">
        <f t="shared" ref="B3448" ca="1" si="3442">IF(A3448="","","25-29 years")</f>
        <v/>
      </c>
      <c r="C3448" s="44"/>
      <c r="D3448" s="44"/>
    </row>
    <row r="3449" spans="1:4" x14ac:dyDescent="0.25">
      <c r="A3449" s="3" t="str">
        <f t="shared" ca="1" si="3389"/>
        <v/>
      </c>
      <c r="B3449" s="10" t="str">
        <f t="shared" ref="B3449" ca="1" si="3443">IF(A3449="","","30-34 years")</f>
        <v/>
      </c>
      <c r="C3449" s="44"/>
      <c r="D3449" s="44"/>
    </row>
    <row r="3450" spans="1:4" x14ac:dyDescent="0.25">
      <c r="A3450" s="3" t="str">
        <f t="shared" ca="1" si="3389"/>
        <v/>
      </c>
      <c r="B3450" s="10" t="str">
        <f t="shared" ref="B3450" ca="1" si="3444">IF(A3450="","","35-39 years")</f>
        <v/>
      </c>
      <c r="C3450" s="44"/>
      <c r="D3450" s="44"/>
    </row>
    <row r="3451" spans="1:4" x14ac:dyDescent="0.25">
      <c r="A3451" s="3" t="str">
        <f t="shared" ca="1" si="3389"/>
        <v/>
      </c>
      <c r="B3451" s="10" t="str">
        <f t="shared" ref="B3451" ca="1" si="3445">IF(A3451="","","40-44 years")</f>
        <v/>
      </c>
      <c r="C3451" s="44"/>
      <c r="D3451" s="44"/>
    </row>
    <row r="3452" spans="1:4" x14ac:dyDescent="0.25">
      <c r="A3452" s="3" t="str">
        <f t="shared" ca="1" si="3389"/>
        <v/>
      </c>
      <c r="B3452" s="10" t="str">
        <f t="shared" ref="B3452" ca="1" si="3446">IF(A3452="","","45-49 years")</f>
        <v/>
      </c>
      <c r="C3452" s="44"/>
      <c r="D3452" s="44"/>
    </row>
    <row r="3453" spans="1:4" x14ac:dyDescent="0.25">
      <c r="A3453" s="3" t="str">
        <f t="shared" ca="1" si="3389"/>
        <v/>
      </c>
      <c r="B3453" s="10" t="str">
        <f t="shared" ref="B3453" ca="1" si="3447">IF(A3453="","","50-54 years")</f>
        <v/>
      </c>
      <c r="C3453" s="44"/>
      <c r="D3453" s="44"/>
    </row>
    <row r="3454" spans="1:4" x14ac:dyDescent="0.25">
      <c r="A3454" s="3" t="str">
        <f t="shared" ca="1" si="3389"/>
        <v/>
      </c>
      <c r="B3454" s="10" t="str">
        <f t="shared" ref="B3454" ca="1" si="3448">IF(A3454="","","55-59 years")</f>
        <v/>
      </c>
      <c r="C3454" s="44"/>
      <c r="D3454" s="44"/>
    </row>
    <row r="3455" spans="1:4" x14ac:dyDescent="0.25">
      <c r="A3455" s="3" t="str">
        <f t="shared" ca="1" si="3389"/>
        <v/>
      </c>
      <c r="B3455" s="10" t="str">
        <f t="shared" ref="B3455" ca="1" si="3449">IF(A3455="","","60-64 years")</f>
        <v/>
      </c>
      <c r="C3455" s="44"/>
      <c r="D3455" s="44"/>
    </row>
    <row r="3456" spans="1:4" x14ac:dyDescent="0.25">
      <c r="A3456" s="3" t="str">
        <f t="shared" ca="1" si="3389"/>
        <v/>
      </c>
      <c r="B3456" s="10" t="str">
        <f t="shared" ref="B3456" ca="1" si="3450">IF(A3456="","","65-69 years")</f>
        <v/>
      </c>
      <c r="C3456" s="44"/>
      <c r="D3456" s="44"/>
    </row>
    <row r="3457" spans="1:4" x14ac:dyDescent="0.25">
      <c r="A3457" s="3" t="str">
        <f t="shared" ca="1" si="3389"/>
        <v/>
      </c>
      <c r="B3457" s="10" t="str">
        <f t="shared" ref="B3457" ca="1" si="3451">IF(A3457="","","70-74 years")</f>
        <v/>
      </c>
      <c r="C3457" s="44"/>
      <c r="D3457" s="44"/>
    </row>
    <row r="3458" spans="1:4" x14ac:dyDescent="0.25">
      <c r="A3458" s="3" t="str">
        <f t="shared" ca="1" si="3389"/>
        <v/>
      </c>
      <c r="B3458" s="10" t="str">
        <f t="shared" ref="B3458" ca="1" si="3452">IF(A3458="","","75-79 years")</f>
        <v/>
      </c>
      <c r="C3458" s="44"/>
      <c r="D3458" s="44"/>
    </row>
    <row r="3459" spans="1:4" x14ac:dyDescent="0.25">
      <c r="A3459" s="3" t="str">
        <f t="shared" ca="1" si="3389"/>
        <v/>
      </c>
      <c r="B3459" s="10" t="str">
        <f t="shared" ref="B3459" ca="1" si="3453">IF(A3459="","","80-84 years")</f>
        <v/>
      </c>
      <c r="C3459" s="44"/>
      <c r="D3459" s="44"/>
    </row>
    <row r="3460" spans="1:4" x14ac:dyDescent="0.25">
      <c r="A3460" s="3" t="str">
        <f t="shared" ref="A3460:A3523" ca="1" si="3454">IF(INDIRECT("Regions!A"&amp;FLOOR((ROW()-3)/19,1)+3)="","",INDIRECT("Regions!A"&amp;FLOOR((ROW()-3)/19,1)+3))</f>
        <v/>
      </c>
      <c r="B3460" s="10" t="str">
        <f t="shared" ref="B3460" ca="1" si="3455">IF(A3460="","","85+ years")</f>
        <v/>
      </c>
      <c r="C3460" s="44"/>
      <c r="D3460" s="44"/>
    </row>
    <row r="3461" spans="1:4" x14ac:dyDescent="0.25">
      <c r="A3461" s="3" t="str">
        <f t="shared" ca="1" si="3454"/>
        <v/>
      </c>
      <c r="B3461" s="10" t="str">
        <f t="shared" ref="B3461" ca="1" si="3456">IF(A3461="","","00 years")</f>
        <v/>
      </c>
      <c r="C3461" s="44"/>
      <c r="D3461" s="44"/>
    </row>
    <row r="3462" spans="1:4" x14ac:dyDescent="0.25">
      <c r="A3462" s="3" t="str">
        <f t="shared" ca="1" si="3454"/>
        <v/>
      </c>
      <c r="B3462" s="10" t="str">
        <f t="shared" ref="B3462" ca="1" si="3457">IF(A3462="","","01-04 years")</f>
        <v/>
      </c>
      <c r="C3462" s="44"/>
      <c r="D3462" s="44"/>
    </row>
    <row r="3463" spans="1:4" x14ac:dyDescent="0.25">
      <c r="A3463" s="3" t="str">
        <f t="shared" ca="1" si="3454"/>
        <v/>
      </c>
      <c r="B3463" s="10" t="str">
        <f t="shared" ref="B3463" ca="1" si="3458">IF(A3463="","","05-09 years")</f>
        <v/>
      </c>
      <c r="C3463" s="44"/>
      <c r="D3463" s="44"/>
    </row>
    <row r="3464" spans="1:4" x14ac:dyDescent="0.25">
      <c r="A3464" s="3" t="str">
        <f t="shared" ca="1" si="3454"/>
        <v/>
      </c>
      <c r="B3464" s="10" t="str">
        <f t="shared" ref="B3464" ca="1" si="3459">IF(A3464="","","10-14 years")</f>
        <v/>
      </c>
      <c r="C3464" s="44"/>
      <c r="D3464" s="44"/>
    </row>
    <row r="3465" spans="1:4" x14ac:dyDescent="0.25">
      <c r="A3465" s="3" t="str">
        <f t="shared" ca="1" si="3454"/>
        <v/>
      </c>
      <c r="B3465" s="10" t="str">
        <f t="shared" ref="B3465" ca="1" si="3460">IF(A3465="","","15-19 years")</f>
        <v/>
      </c>
      <c r="C3465" s="44"/>
      <c r="D3465" s="44"/>
    </row>
    <row r="3466" spans="1:4" x14ac:dyDescent="0.25">
      <c r="A3466" s="3" t="str">
        <f t="shared" ca="1" si="3454"/>
        <v/>
      </c>
      <c r="B3466" s="10" t="str">
        <f t="shared" ref="B3466" ca="1" si="3461">IF(A3466="","","20-24 years")</f>
        <v/>
      </c>
      <c r="C3466" s="44"/>
      <c r="D3466" s="44"/>
    </row>
    <row r="3467" spans="1:4" x14ac:dyDescent="0.25">
      <c r="A3467" s="3" t="str">
        <f t="shared" ca="1" si="3454"/>
        <v/>
      </c>
      <c r="B3467" s="10" t="str">
        <f t="shared" ref="B3467" ca="1" si="3462">IF(A3467="","","25-29 years")</f>
        <v/>
      </c>
      <c r="C3467" s="44"/>
      <c r="D3467" s="44"/>
    </row>
    <row r="3468" spans="1:4" x14ac:dyDescent="0.25">
      <c r="A3468" s="3" t="str">
        <f t="shared" ca="1" si="3454"/>
        <v/>
      </c>
      <c r="B3468" s="10" t="str">
        <f t="shared" ref="B3468" ca="1" si="3463">IF(A3468="","","30-34 years")</f>
        <v/>
      </c>
      <c r="C3468" s="44"/>
      <c r="D3468" s="44"/>
    </row>
    <row r="3469" spans="1:4" x14ac:dyDescent="0.25">
      <c r="A3469" s="3" t="str">
        <f t="shared" ca="1" si="3454"/>
        <v/>
      </c>
      <c r="B3469" s="10" t="str">
        <f t="shared" ref="B3469" ca="1" si="3464">IF(A3469="","","35-39 years")</f>
        <v/>
      </c>
      <c r="C3469" s="44"/>
      <c r="D3469" s="44"/>
    </row>
    <row r="3470" spans="1:4" x14ac:dyDescent="0.25">
      <c r="A3470" s="3" t="str">
        <f t="shared" ca="1" si="3454"/>
        <v/>
      </c>
      <c r="B3470" s="10" t="str">
        <f t="shared" ref="B3470" ca="1" si="3465">IF(A3470="","","40-44 years")</f>
        <v/>
      </c>
      <c r="C3470" s="44"/>
      <c r="D3470" s="44"/>
    </row>
    <row r="3471" spans="1:4" x14ac:dyDescent="0.25">
      <c r="A3471" s="3" t="str">
        <f t="shared" ca="1" si="3454"/>
        <v/>
      </c>
      <c r="B3471" s="10" t="str">
        <f t="shared" ref="B3471" ca="1" si="3466">IF(A3471="","","45-49 years")</f>
        <v/>
      </c>
      <c r="C3471" s="44"/>
      <c r="D3471" s="44"/>
    </row>
    <row r="3472" spans="1:4" x14ac:dyDescent="0.25">
      <c r="A3472" s="3" t="str">
        <f t="shared" ca="1" si="3454"/>
        <v/>
      </c>
      <c r="B3472" s="10" t="str">
        <f t="shared" ref="B3472" ca="1" si="3467">IF(A3472="","","50-54 years")</f>
        <v/>
      </c>
      <c r="C3472" s="44"/>
      <c r="D3472" s="44"/>
    </row>
    <row r="3473" spans="1:4" x14ac:dyDescent="0.25">
      <c r="A3473" s="3" t="str">
        <f t="shared" ca="1" si="3454"/>
        <v/>
      </c>
      <c r="B3473" s="10" t="str">
        <f t="shared" ref="B3473" ca="1" si="3468">IF(A3473="","","55-59 years")</f>
        <v/>
      </c>
      <c r="C3473" s="44"/>
      <c r="D3473" s="44"/>
    </row>
    <row r="3474" spans="1:4" x14ac:dyDescent="0.25">
      <c r="A3474" s="3" t="str">
        <f t="shared" ca="1" si="3454"/>
        <v/>
      </c>
      <c r="B3474" s="10" t="str">
        <f t="shared" ref="B3474" ca="1" si="3469">IF(A3474="","","60-64 years")</f>
        <v/>
      </c>
      <c r="C3474" s="44"/>
      <c r="D3474" s="44"/>
    </row>
    <row r="3475" spans="1:4" x14ac:dyDescent="0.25">
      <c r="A3475" s="3" t="str">
        <f t="shared" ca="1" si="3454"/>
        <v/>
      </c>
      <c r="B3475" s="10" t="str">
        <f t="shared" ref="B3475" ca="1" si="3470">IF(A3475="","","65-69 years")</f>
        <v/>
      </c>
      <c r="C3475" s="44"/>
      <c r="D3475" s="44"/>
    </row>
    <row r="3476" spans="1:4" x14ac:dyDescent="0.25">
      <c r="A3476" s="3" t="str">
        <f t="shared" ca="1" si="3454"/>
        <v/>
      </c>
      <c r="B3476" s="10" t="str">
        <f t="shared" ref="B3476" ca="1" si="3471">IF(A3476="","","70-74 years")</f>
        <v/>
      </c>
      <c r="C3476" s="44"/>
      <c r="D3476" s="44"/>
    </row>
    <row r="3477" spans="1:4" x14ac:dyDescent="0.25">
      <c r="A3477" s="3" t="str">
        <f t="shared" ca="1" si="3454"/>
        <v/>
      </c>
      <c r="B3477" s="10" t="str">
        <f t="shared" ref="B3477" ca="1" si="3472">IF(A3477="","","75-79 years")</f>
        <v/>
      </c>
      <c r="C3477" s="44"/>
      <c r="D3477" s="44"/>
    </row>
    <row r="3478" spans="1:4" x14ac:dyDescent="0.25">
      <c r="A3478" s="3" t="str">
        <f t="shared" ca="1" si="3454"/>
        <v/>
      </c>
      <c r="B3478" s="10" t="str">
        <f t="shared" ref="B3478" ca="1" si="3473">IF(A3478="","","80-84 years")</f>
        <v/>
      </c>
      <c r="C3478" s="44"/>
      <c r="D3478" s="44"/>
    </row>
    <row r="3479" spans="1:4" x14ac:dyDescent="0.25">
      <c r="A3479" s="3" t="str">
        <f t="shared" ca="1" si="3454"/>
        <v/>
      </c>
      <c r="B3479" s="10" t="str">
        <f t="shared" ref="B3479" ca="1" si="3474">IF(A3479="","","85+ years")</f>
        <v/>
      </c>
      <c r="C3479" s="44"/>
      <c r="D3479" s="44"/>
    </row>
    <row r="3480" spans="1:4" x14ac:dyDescent="0.25">
      <c r="A3480" s="3" t="str">
        <f t="shared" ca="1" si="3454"/>
        <v/>
      </c>
      <c r="B3480" s="10" t="str">
        <f t="shared" ref="B3480" ca="1" si="3475">IF(A3480="","","00 years")</f>
        <v/>
      </c>
      <c r="C3480" s="44"/>
      <c r="D3480" s="44"/>
    </row>
    <row r="3481" spans="1:4" x14ac:dyDescent="0.25">
      <c r="A3481" s="3" t="str">
        <f t="shared" ca="1" si="3454"/>
        <v/>
      </c>
      <c r="B3481" s="10" t="str">
        <f t="shared" ref="B3481" ca="1" si="3476">IF(A3481="","","01-04 years")</f>
        <v/>
      </c>
      <c r="C3481" s="44"/>
      <c r="D3481" s="44"/>
    </row>
    <row r="3482" spans="1:4" x14ac:dyDescent="0.25">
      <c r="A3482" s="3" t="str">
        <f t="shared" ca="1" si="3454"/>
        <v/>
      </c>
      <c r="B3482" s="10" t="str">
        <f t="shared" ref="B3482" ca="1" si="3477">IF(A3482="","","05-09 years")</f>
        <v/>
      </c>
      <c r="C3482" s="44"/>
      <c r="D3482" s="44"/>
    </row>
    <row r="3483" spans="1:4" x14ac:dyDescent="0.25">
      <c r="A3483" s="3" t="str">
        <f t="shared" ca="1" si="3454"/>
        <v/>
      </c>
      <c r="B3483" s="10" t="str">
        <f t="shared" ref="B3483" ca="1" si="3478">IF(A3483="","","10-14 years")</f>
        <v/>
      </c>
      <c r="C3483" s="44"/>
      <c r="D3483" s="44"/>
    </row>
    <row r="3484" spans="1:4" x14ac:dyDescent="0.25">
      <c r="A3484" s="3" t="str">
        <f t="shared" ca="1" si="3454"/>
        <v/>
      </c>
      <c r="B3484" s="10" t="str">
        <f t="shared" ref="B3484" ca="1" si="3479">IF(A3484="","","15-19 years")</f>
        <v/>
      </c>
      <c r="C3484" s="44"/>
      <c r="D3484" s="44"/>
    </row>
    <row r="3485" spans="1:4" x14ac:dyDescent="0.25">
      <c r="A3485" s="3" t="str">
        <f t="shared" ca="1" si="3454"/>
        <v/>
      </c>
      <c r="B3485" s="10" t="str">
        <f t="shared" ref="B3485" ca="1" si="3480">IF(A3485="","","20-24 years")</f>
        <v/>
      </c>
      <c r="C3485" s="44"/>
      <c r="D3485" s="44"/>
    </row>
    <row r="3486" spans="1:4" x14ac:dyDescent="0.25">
      <c r="A3486" s="3" t="str">
        <f t="shared" ca="1" si="3454"/>
        <v/>
      </c>
      <c r="B3486" s="10" t="str">
        <f t="shared" ref="B3486" ca="1" si="3481">IF(A3486="","","25-29 years")</f>
        <v/>
      </c>
      <c r="C3486" s="44"/>
      <c r="D3486" s="44"/>
    </row>
    <row r="3487" spans="1:4" x14ac:dyDescent="0.25">
      <c r="A3487" s="3" t="str">
        <f t="shared" ca="1" si="3454"/>
        <v/>
      </c>
      <c r="B3487" s="10" t="str">
        <f t="shared" ref="B3487" ca="1" si="3482">IF(A3487="","","30-34 years")</f>
        <v/>
      </c>
      <c r="C3487" s="44"/>
      <c r="D3487" s="44"/>
    </row>
    <row r="3488" spans="1:4" x14ac:dyDescent="0.25">
      <c r="A3488" s="3" t="str">
        <f t="shared" ca="1" si="3454"/>
        <v/>
      </c>
      <c r="B3488" s="10" t="str">
        <f t="shared" ref="B3488" ca="1" si="3483">IF(A3488="","","35-39 years")</f>
        <v/>
      </c>
      <c r="C3488" s="44"/>
      <c r="D3488" s="44"/>
    </row>
    <row r="3489" spans="1:4" x14ac:dyDescent="0.25">
      <c r="A3489" s="3" t="str">
        <f t="shared" ca="1" si="3454"/>
        <v/>
      </c>
      <c r="B3489" s="10" t="str">
        <f t="shared" ref="B3489" ca="1" si="3484">IF(A3489="","","40-44 years")</f>
        <v/>
      </c>
      <c r="C3489" s="44"/>
      <c r="D3489" s="44"/>
    </row>
    <row r="3490" spans="1:4" x14ac:dyDescent="0.25">
      <c r="A3490" s="3" t="str">
        <f t="shared" ca="1" si="3454"/>
        <v/>
      </c>
      <c r="B3490" s="10" t="str">
        <f t="shared" ref="B3490" ca="1" si="3485">IF(A3490="","","45-49 years")</f>
        <v/>
      </c>
      <c r="C3490" s="44"/>
      <c r="D3490" s="44"/>
    </row>
    <row r="3491" spans="1:4" x14ac:dyDescent="0.25">
      <c r="A3491" s="3" t="str">
        <f t="shared" ca="1" si="3454"/>
        <v/>
      </c>
      <c r="B3491" s="10" t="str">
        <f t="shared" ref="B3491" ca="1" si="3486">IF(A3491="","","50-54 years")</f>
        <v/>
      </c>
      <c r="C3491" s="44"/>
      <c r="D3491" s="44"/>
    </row>
    <row r="3492" spans="1:4" x14ac:dyDescent="0.25">
      <c r="A3492" s="3" t="str">
        <f t="shared" ca="1" si="3454"/>
        <v/>
      </c>
      <c r="B3492" s="10" t="str">
        <f t="shared" ref="B3492" ca="1" si="3487">IF(A3492="","","55-59 years")</f>
        <v/>
      </c>
      <c r="C3492" s="44"/>
      <c r="D3492" s="44"/>
    </row>
    <row r="3493" spans="1:4" x14ac:dyDescent="0.25">
      <c r="A3493" s="3" t="str">
        <f t="shared" ca="1" si="3454"/>
        <v/>
      </c>
      <c r="B3493" s="10" t="str">
        <f t="shared" ref="B3493" ca="1" si="3488">IF(A3493="","","60-64 years")</f>
        <v/>
      </c>
      <c r="C3493" s="44"/>
      <c r="D3493" s="44"/>
    </row>
    <row r="3494" spans="1:4" x14ac:dyDescent="0.25">
      <c r="A3494" s="3" t="str">
        <f t="shared" ca="1" si="3454"/>
        <v/>
      </c>
      <c r="B3494" s="10" t="str">
        <f t="shared" ref="B3494" ca="1" si="3489">IF(A3494="","","65-69 years")</f>
        <v/>
      </c>
      <c r="C3494" s="44"/>
      <c r="D3494" s="44"/>
    </row>
    <row r="3495" spans="1:4" x14ac:dyDescent="0.25">
      <c r="A3495" s="3" t="str">
        <f t="shared" ca="1" si="3454"/>
        <v/>
      </c>
      <c r="B3495" s="10" t="str">
        <f t="shared" ref="B3495" ca="1" si="3490">IF(A3495="","","70-74 years")</f>
        <v/>
      </c>
      <c r="C3495" s="44"/>
      <c r="D3495" s="44"/>
    </row>
    <row r="3496" spans="1:4" x14ac:dyDescent="0.25">
      <c r="A3496" s="3" t="str">
        <f t="shared" ca="1" si="3454"/>
        <v/>
      </c>
      <c r="B3496" s="10" t="str">
        <f t="shared" ref="B3496" ca="1" si="3491">IF(A3496="","","75-79 years")</f>
        <v/>
      </c>
      <c r="C3496" s="44"/>
      <c r="D3496" s="44"/>
    </row>
    <row r="3497" spans="1:4" x14ac:dyDescent="0.25">
      <c r="A3497" s="3" t="str">
        <f t="shared" ca="1" si="3454"/>
        <v/>
      </c>
      <c r="B3497" s="10" t="str">
        <f t="shared" ref="B3497" ca="1" si="3492">IF(A3497="","","80-84 years")</f>
        <v/>
      </c>
      <c r="C3497" s="44"/>
      <c r="D3497" s="44"/>
    </row>
    <row r="3498" spans="1:4" x14ac:dyDescent="0.25">
      <c r="A3498" s="3" t="str">
        <f t="shared" ca="1" si="3454"/>
        <v/>
      </c>
      <c r="B3498" s="10" t="str">
        <f t="shared" ref="B3498" ca="1" si="3493">IF(A3498="","","85+ years")</f>
        <v/>
      </c>
      <c r="C3498" s="44"/>
      <c r="D3498" s="44"/>
    </row>
    <row r="3499" spans="1:4" x14ac:dyDescent="0.25">
      <c r="A3499" s="3" t="str">
        <f t="shared" ca="1" si="3454"/>
        <v/>
      </c>
      <c r="B3499" s="10" t="str">
        <f t="shared" ref="B3499" ca="1" si="3494">IF(A3499="","","00 years")</f>
        <v/>
      </c>
      <c r="C3499" s="44"/>
      <c r="D3499" s="44"/>
    </row>
    <row r="3500" spans="1:4" x14ac:dyDescent="0.25">
      <c r="A3500" s="3" t="str">
        <f t="shared" ca="1" si="3454"/>
        <v/>
      </c>
      <c r="B3500" s="10" t="str">
        <f t="shared" ref="B3500" ca="1" si="3495">IF(A3500="","","01-04 years")</f>
        <v/>
      </c>
      <c r="C3500" s="44"/>
      <c r="D3500" s="44"/>
    </row>
    <row r="3501" spans="1:4" x14ac:dyDescent="0.25">
      <c r="A3501" s="3" t="str">
        <f t="shared" ca="1" si="3454"/>
        <v/>
      </c>
      <c r="B3501" s="10" t="str">
        <f t="shared" ref="B3501" ca="1" si="3496">IF(A3501="","","05-09 years")</f>
        <v/>
      </c>
      <c r="C3501" s="44"/>
      <c r="D3501" s="44"/>
    </row>
    <row r="3502" spans="1:4" x14ac:dyDescent="0.25">
      <c r="A3502" s="3" t="str">
        <f t="shared" ca="1" si="3454"/>
        <v/>
      </c>
      <c r="B3502" s="10" t="str">
        <f t="shared" ref="B3502" ca="1" si="3497">IF(A3502="","","10-14 years")</f>
        <v/>
      </c>
      <c r="C3502" s="44"/>
      <c r="D3502" s="44"/>
    </row>
    <row r="3503" spans="1:4" x14ac:dyDescent="0.25">
      <c r="A3503" s="3" t="str">
        <f t="shared" ca="1" si="3454"/>
        <v/>
      </c>
      <c r="B3503" s="10" t="str">
        <f t="shared" ref="B3503" ca="1" si="3498">IF(A3503="","","15-19 years")</f>
        <v/>
      </c>
      <c r="C3503" s="44"/>
      <c r="D3503" s="44"/>
    </row>
    <row r="3504" spans="1:4" x14ac:dyDescent="0.25">
      <c r="A3504" s="3" t="str">
        <f t="shared" ca="1" si="3454"/>
        <v/>
      </c>
      <c r="B3504" s="10" t="str">
        <f t="shared" ref="B3504" ca="1" si="3499">IF(A3504="","","20-24 years")</f>
        <v/>
      </c>
      <c r="C3504" s="44"/>
      <c r="D3504" s="44"/>
    </row>
    <row r="3505" spans="1:4" x14ac:dyDescent="0.25">
      <c r="A3505" s="3" t="str">
        <f t="shared" ca="1" si="3454"/>
        <v/>
      </c>
      <c r="B3505" s="10" t="str">
        <f t="shared" ref="B3505" ca="1" si="3500">IF(A3505="","","25-29 years")</f>
        <v/>
      </c>
      <c r="C3505" s="44"/>
      <c r="D3505" s="44"/>
    </row>
    <row r="3506" spans="1:4" x14ac:dyDescent="0.25">
      <c r="A3506" s="3" t="str">
        <f t="shared" ca="1" si="3454"/>
        <v/>
      </c>
      <c r="B3506" s="10" t="str">
        <f t="shared" ref="B3506" ca="1" si="3501">IF(A3506="","","30-34 years")</f>
        <v/>
      </c>
      <c r="C3506" s="44"/>
      <c r="D3506" s="44"/>
    </row>
    <row r="3507" spans="1:4" x14ac:dyDescent="0.25">
      <c r="A3507" s="3" t="str">
        <f t="shared" ca="1" si="3454"/>
        <v/>
      </c>
      <c r="B3507" s="10" t="str">
        <f t="shared" ref="B3507" ca="1" si="3502">IF(A3507="","","35-39 years")</f>
        <v/>
      </c>
      <c r="C3507" s="44"/>
      <c r="D3507" s="44"/>
    </row>
    <row r="3508" spans="1:4" x14ac:dyDescent="0.25">
      <c r="A3508" s="3" t="str">
        <f t="shared" ca="1" si="3454"/>
        <v/>
      </c>
      <c r="B3508" s="10" t="str">
        <f t="shared" ref="B3508" ca="1" si="3503">IF(A3508="","","40-44 years")</f>
        <v/>
      </c>
      <c r="C3508" s="44"/>
      <c r="D3508" s="44"/>
    </row>
    <row r="3509" spans="1:4" x14ac:dyDescent="0.25">
      <c r="A3509" s="3" t="str">
        <f t="shared" ca="1" si="3454"/>
        <v/>
      </c>
      <c r="B3509" s="10" t="str">
        <f t="shared" ref="B3509" ca="1" si="3504">IF(A3509="","","45-49 years")</f>
        <v/>
      </c>
      <c r="C3509" s="44"/>
      <c r="D3509" s="44"/>
    </row>
    <row r="3510" spans="1:4" x14ac:dyDescent="0.25">
      <c r="A3510" s="3" t="str">
        <f t="shared" ca="1" si="3454"/>
        <v/>
      </c>
      <c r="B3510" s="10" t="str">
        <f t="shared" ref="B3510" ca="1" si="3505">IF(A3510="","","50-54 years")</f>
        <v/>
      </c>
      <c r="C3510" s="44"/>
      <c r="D3510" s="44"/>
    </row>
    <row r="3511" spans="1:4" x14ac:dyDescent="0.25">
      <c r="A3511" s="3" t="str">
        <f t="shared" ca="1" si="3454"/>
        <v/>
      </c>
      <c r="B3511" s="10" t="str">
        <f t="shared" ref="B3511" ca="1" si="3506">IF(A3511="","","55-59 years")</f>
        <v/>
      </c>
      <c r="C3511" s="44"/>
      <c r="D3511" s="44"/>
    </row>
    <row r="3512" spans="1:4" x14ac:dyDescent="0.25">
      <c r="A3512" s="3" t="str">
        <f t="shared" ca="1" si="3454"/>
        <v/>
      </c>
      <c r="B3512" s="10" t="str">
        <f t="shared" ref="B3512" ca="1" si="3507">IF(A3512="","","60-64 years")</f>
        <v/>
      </c>
      <c r="C3512" s="44"/>
      <c r="D3512" s="44"/>
    </row>
    <row r="3513" spans="1:4" x14ac:dyDescent="0.25">
      <c r="A3513" s="3" t="str">
        <f t="shared" ca="1" si="3454"/>
        <v/>
      </c>
      <c r="B3513" s="10" t="str">
        <f t="shared" ref="B3513" ca="1" si="3508">IF(A3513="","","65-69 years")</f>
        <v/>
      </c>
      <c r="C3513" s="44"/>
      <c r="D3513" s="44"/>
    </row>
    <row r="3514" spans="1:4" x14ac:dyDescent="0.25">
      <c r="A3514" s="3" t="str">
        <f t="shared" ca="1" si="3454"/>
        <v/>
      </c>
      <c r="B3514" s="10" t="str">
        <f t="shared" ref="B3514" ca="1" si="3509">IF(A3514="","","70-74 years")</f>
        <v/>
      </c>
      <c r="C3514" s="44"/>
      <c r="D3514" s="44"/>
    </row>
    <row r="3515" spans="1:4" x14ac:dyDescent="0.25">
      <c r="A3515" s="3" t="str">
        <f t="shared" ca="1" si="3454"/>
        <v/>
      </c>
      <c r="B3515" s="10" t="str">
        <f t="shared" ref="B3515" ca="1" si="3510">IF(A3515="","","75-79 years")</f>
        <v/>
      </c>
      <c r="C3515" s="44"/>
      <c r="D3515" s="44"/>
    </row>
    <row r="3516" spans="1:4" x14ac:dyDescent="0.25">
      <c r="A3516" s="3" t="str">
        <f t="shared" ca="1" si="3454"/>
        <v/>
      </c>
      <c r="B3516" s="10" t="str">
        <f t="shared" ref="B3516" ca="1" si="3511">IF(A3516="","","80-84 years")</f>
        <v/>
      </c>
      <c r="C3516" s="44"/>
      <c r="D3516" s="44"/>
    </row>
    <row r="3517" spans="1:4" x14ac:dyDescent="0.25">
      <c r="A3517" s="3" t="str">
        <f t="shared" ca="1" si="3454"/>
        <v/>
      </c>
      <c r="B3517" s="10" t="str">
        <f t="shared" ref="B3517" ca="1" si="3512">IF(A3517="","","85+ years")</f>
        <v/>
      </c>
      <c r="C3517" s="44"/>
      <c r="D3517" s="44"/>
    </row>
    <row r="3518" spans="1:4" x14ac:dyDescent="0.25">
      <c r="A3518" s="3" t="str">
        <f t="shared" ca="1" si="3454"/>
        <v/>
      </c>
      <c r="B3518" s="10" t="str">
        <f t="shared" ref="B3518" ca="1" si="3513">IF(A3518="","","00 years")</f>
        <v/>
      </c>
      <c r="C3518" s="44"/>
      <c r="D3518" s="44"/>
    </row>
    <row r="3519" spans="1:4" x14ac:dyDescent="0.25">
      <c r="A3519" s="3" t="str">
        <f t="shared" ca="1" si="3454"/>
        <v/>
      </c>
      <c r="B3519" s="10" t="str">
        <f t="shared" ref="B3519" ca="1" si="3514">IF(A3519="","","01-04 years")</f>
        <v/>
      </c>
      <c r="C3519" s="44"/>
      <c r="D3519" s="44"/>
    </row>
    <row r="3520" spans="1:4" x14ac:dyDescent="0.25">
      <c r="A3520" s="3" t="str">
        <f t="shared" ca="1" si="3454"/>
        <v/>
      </c>
      <c r="B3520" s="10" t="str">
        <f t="shared" ref="B3520" ca="1" si="3515">IF(A3520="","","05-09 years")</f>
        <v/>
      </c>
      <c r="C3520" s="44"/>
      <c r="D3520" s="44"/>
    </row>
    <row r="3521" spans="1:4" x14ac:dyDescent="0.25">
      <c r="A3521" s="3" t="str">
        <f t="shared" ca="1" si="3454"/>
        <v/>
      </c>
      <c r="B3521" s="10" t="str">
        <f t="shared" ref="B3521" ca="1" si="3516">IF(A3521="","","10-14 years")</f>
        <v/>
      </c>
      <c r="C3521" s="44"/>
      <c r="D3521" s="44"/>
    </row>
    <row r="3522" spans="1:4" x14ac:dyDescent="0.25">
      <c r="A3522" s="3" t="str">
        <f t="shared" ca="1" si="3454"/>
        <v/>
      </c>
      <c r="B3522" s="10" t="str">
        <f t="shared" ref="B3522" ca="1" si="3517">IF(A3522="","","15-19 years")</f>
        <v/>
      </c>
      <c r="C3522" s="44"/>
      <c r="D3522" s="44"/>
    </row>
    <row r="3523" spans="1:4" x14ac:dyDescent="0.25">
      <c r="A3523" s="3" t="str">
        <f t="shared" ca="1" si="3454"/>
        <v/>
      </c>
      <c r="B3523" s="10" t="str">
        <f t="shared" ref="B3523" ca="1" si="3518">IF(A3523="","","20-24 years")</f>
        <v/>
      </c>
      <c r="C3523" s="44"/>
      <c r="D3523" s="44"/>
    </row>
    <row r="3524" spans="1:4" x14ac:dyDescent="0.25">
      <c r="A3524" s="3" t="str">
        <f t="shared" ref="A3524:A3587" ca="1" si="3519">IF(INDIRECT("Regions!A"&amp;FLOOR((ROW()-3)/19,1)+3)="","",INDIRECT("Regions!A"&amp;FLOOR((ROW()-3)/19,1)+3))</f>
        <v/>
      </c>
      <c r="B3524" s="10" t="str">
        <f t="shared" ref="B3524" ca="1" si="3520">IF(A3524="","","25-29 years")</f>
        <v/>
      </c>
      <c r="C3524" s="44"/>
      <c r="D3524" s="44"/>
    </row>
    <row r="3525" spans="1:4" x14ac:dyDescent="0.25">
      <c r="A3525" s="3" t="str">
        <f t="shared" ca="1" si="3519"/>
        <v/>
      </c>
      <c r="B3525" s="10" t="str">
        <f t="shared" ref="B3525" ca="1" si="3521">IF(A3525="","","30-34 years")</f>
        <v/>
      </c>
      <c r="C3525" s="44"/>
      <c r="D3525" s="44"/>
    </row>
    <row r="3526" spans="1:4" x14ac:dyDescent="0.25">
      <c r="A3526" s="3" t="str">
        <f t="shared" ca="1" si="3519"/>
        <v/>
      </c>
      <c r="B3526" s="10" t="str">
        <f t="shared" ref="B3526" ca="1" si="3522">IF(A3526="","","35-39 years")</f>
        <v/>
      </c>
      <c r="C3526" s="44"/>
      <c r="D3526" s="44"/>
    </row>
    <row r="3527" spans="1:4" x14ac:dyDescent="0.25">
      <c r="A3527" s="3" t="str">
        <f t="shared" ca="1" si="3519"/>
        <v/>
      </c>
      <c r="B3527" s="10" t="str">
        <f t="shared" ref="B3527" ca="1" si="3523">IF(A3527="","","40-44 years")</f>
        <v/>
      </c>
      <c r="C3527" s="44"/>
      <c r="D3527" s="44"/>
    </row>
    <row r="3528" spans="1:4" x14ac:dyDescent="0.25">
      <c r="A3528" s="3" t="str">
        <f t="shared" ca="1" si="3519"/>
        <v/>
      </c>
      <c r="B3528" s="10" t="str">
        <f t="shared" ref="B3528" ca="1" si="3524">IF(A3528="","","45-49 years")</f>
        <v/>
      </c>
      <c r="C3528" s="44"/>
      <c r="D3528" s="44"/>
    </row>
    <row r="3529" spans="1:4" x14ac:dyDescent="0.25">
      <c r="A3529" s="3" t="str">
        <f t="shared" ca="1" si="3519"/>
        <v/>
      </c>
      <c r="B3529" s="10" t="str">
        <f t="shared" ref="B3529" ca="1" si="3525">IF(A3529="","","50-54 years")</f>
        <v/>
      </c>
      <c r="C3529" s="44"/>
      <c r="D3529" s="44"/>
    </row>
    <row r="3530" spans="1:4" x14ac:dyDescent="0.25">
      <c r="A3530" s="3" t="str">
        <f t="shared" ca="1" si="3519"/>
        <v/>
      </c>
      <c r="B3530" s="10" t="str">
        <f t="shared" ref="B3530" ca="1" si="3526">IF(A3530="","","55-59 years")</f>
        <v/>
      </c>
      <c r="C3530" s="44"/>
      <c r="D3530" s="44"/>
    </row>
    <row r="3531" spans="1:4" x14ac:dyDescent="0.25">
      <c r="A3531" s="3" t="str">
        <f t="shared" ca="1" si="3519"/>
        <v/>
      </c>
      <c r="B3531" s="10" t="str">
        <f t="shared" ref="B3531" ca="1" si="3527">IF(A3531="","","60-64 years")</f>
        <v/>
      </c>
      <c r="C3531" s="44"/>
      <c r="D3531" s="44"/>
    </row>
    <row r="3532" spans="1:4" x14ac:dyDescent="0.25">
      <c r="A3532" s="3" t="str">
        <f t="shared" ca="1" si="3519"/>
        <v/>
      </c>
      <c r="B3532" s="10" t="str">
        <f t="shared" ref="B3532" ca="1" si="3528">IF(A3532="","","65-69 years")</f>
        <v/>
      </c>
      <c r="C3532" s="44"/>
      <c r="D3532" s="44"/>
    </row>
    <row r="3533" spans="1:4" x14ac:dyDescent="0.25">
      <c r="A3533" s="3" t="str">
        <f t="shared" ca="1" si="3519"/>
        <v/>
      </c>
      <c r="B3533" s="10" t="str">
        <f t="shared" ref="B3533" ca="1" si="3529">IF(A3533="","","70-74 years")</f>
        <v/>
      </c>
      <c r="C3533" s="44"/>
      <c r="D3533" s="44"/>
    </row>
    <row r="3534" spans="1:4" x14ac:dyDescent="0.25">
      <c r="A3534" s="3" t="str">
        <f t="shared" ca="1" si="3519"/>
        <v/>
      </c>
      <c r="B3534" s="10" t="str">
        <f t="shared" ref="B3534" ca="1" si="3530">IF(A3534="","","75-79 years")</f>
        <v/>
      </c>
      <c r="C3534" s="44"/>
      <c r="D3534" s="44"/>
    </row>
    <row r="3535" spans="1:4" x14ac:dyDescent="0.25">
      <c r="A3535" s="3" t="str">
        <f t="shared" ca="1" si="3519"/>
        <v/>
      </c>
      <c r="B3535" s="10" t="str">
        <f t="shared" ref="B3535" ca="1" si="3531">IF(A3535="","","80-84 years")</f>
        <v/>
      </c>
      <c r="C3535" s="44"/>
      <c r="D3535" s="44"/>
    </row>
    <row r="3536" spans="1:4" x14ac:dyDescent="0.25">
      <c r="A3536" s="3" t="str">
        <f t="shared" ca="1" si="3519"/>
        <v/>
      </c>
      <c r="B3536" s="10" t="str">
        <f t="shared" ref="B3536" ca="1" si="3532">IF(A3536="","","85+ years")</f>
        <v/>
      </c>
      <c r="C3536" s="44"/>
      <c r="D3536" s="44"/>
    </row>
    <row r="3537" spans="1:4" x14ac:dyDescent="0.25">
      <c r="A3537" s="3" t="str">
        <f t="shared" ca="1" si="3519"/>
        <v/>
      </c>
      <c r="B3537" s="10" t="str">
        <f t="shared" ref="B3537" ca="1" si="3533">IF(A3537="","","00 years")</f>
        <v/>
      </c>
      <c r="C3537" s="44"/>
      <c r="D3537" s="44"/>
    </row>
    <row r="3538" spans="1:4" x14ac:dyDescent="0.25">
      <c r="A3538" s="3" t="str">
        <f t="shared" ca="1" si="3519"/>
        <v/>
      </c>
      <c r="B3538" s="10" t="str">
        <f t="shared" ref="B3538" ca="1" si="3534">IF(A3538="","","01-04 years")</f>
        <v/>
      </c>
      <c r="C3538" s="44"/>
      <c r="D3538" s="44"/>
    </row>
    <row r="3539" spans="1:4" x14ac:dyDescent="0.25">
      <c r="A3539" s="3" t="str">
        <f t="shared" ca="1" si="3519"/>
        <v/>
      </c>
      <c r="B3539" s="10" t="str">
        <f t="shared" ref="B3539" ca="1" si="3535">IF(A3539="","","05-09 years")</f>
        <v/>
      </c>
      <c r="C3539" s="44"/>
      <c r="D3539" s="44"/>
    </row>
    <row r="3540" spans="1:4" x14ac:dyDescent="0.25">
      <c r="A3540" s="3" t="str">
        <f t="shared" ca="1" si="3519"/>
        <v/>
      </c>
      <c r="B3540" s="10" t="str">
        <f t="shared" ref="B3540" ca="1" si="3536">IF(A3540="","","10-14 years")</f>
        <v/>
      </c>
      <c r="C3540" s="44"/>
      <c r="D3540" s="44"/>
    </row>
    <row r="3541" spans="1:4" x14ac:dyDescent="0.25">
      <c r="A3541" s="3" t="str">
        <f t="shared" ca="1" si="3519"/>
        <v/>
      </c>
      <c r="B3541" s="10" t="str">
        <f t="shared" ref="B3541" ca="1" si="3537">IF(A3541="","","15-19 years")</f>
        <v/>
      </c>
      <c r="C3541" s="44"/>
      <c r="D3541" s="44"/>
    </row>
    <row r="3542" spans="1:4" x14ac:dyDescent="0.25">
      <c r="A3542" s="3" t="str">
        <f t="shared" ca="1" si="3519"/>
        <v/>
      </c>
      <c r="B3542" s="10" t="str">
        <f t="shared" ref="B3542" ca="1" si="3538">IF(A3542="","","20-24 years")</f>
        <v/>
      </c>
      <c r="C3542" s="44"/>
      <c r="D3542" s="44"/>
    </row>
    <row r="3543" spans="1:4" x14ac:dyDescent="0.25">
      <c r="A3543" s="3" t="str">
        <f t="shared" ca="1" si="3519"/>
        <v/>
      </c>
      <c r="B3543" s="10" t="str">
        <f t="shared" ref="B3543" ca="1" si="3539">IF(A3543="","","25-29 years")</f>
        <v/>
      </c>
      <c r="C3543" s="44"/>
      <c r="D3543" s="44"/>
    </row>
    <row r="3544" spans="1:4" x14ac:dyDescent="0.25">
      <c r="A3544" s="3" t="str">
        <f t="shared" ca="1" si="3519"/>
        <v/>
      </c>
      <c r="B3544" s="10" t="str">
        <f t="shared" ref="B3544" ca="1" si="3540">IF(A3544="","","30-34 years")</f>
        <v/>
      </c>
      <c r="C3544" s="44"/>
      <c r="D3544" s="44"/>
    </row>
    <row r="3545" spans="1:4" x14ac:dyDescent="0.25">
      <c r="A3545" s="3" t="str">
        <f t="shared" ca="1" si="3519"/>
        <v/>
      </c>
      <c r="B3545" s="10" t="str">
        <f t="shared" ref="B3545" ca="1" si="3541">IF(A3545="","","35-39 years")</f>
        <v/>
      </c>
      <c r="C3545" s="44"/>
      <c r="D3545" s="44"/>
    </row>
    <row r="3546" spans="1:4" x14ac:dyDescent="0.25">
      <c r="A3546" s="3" t="str">
        <f t="shared" ca="1" si="3519"/>
        <v/>
      </c>
      <c r="B3546" s="10" t="str">
        <f t="shared" ref="B3546" ca="1" si="3542">IF(A3546="","","40-44 years")</f>
        <v/>
      </c>
      <c r="C3546" s="44"/>
      <c r="D3546" s="44"/>
    </row>
    <row r="3547" spans="1:4" x14ac:dyDescent="0.25">
      <c r="A3547" s="3" t="str">
        <f t="shared" ca="1" si="3519"/>
        <v/>
      </c>
      <c r="B3547" s="10" t="str">
        <f t="shared" ref="B3547" ca="1" si="3543">IF(A3547="","","45-49 years")</f>
        <v/>
      </c>
      <c r="C3547" s="44"/>
      <c r="D3547" s="44"/>
    </row>
    <row r="3548" spans="1:4" x14ac:dyDescent="0.25">
      <c r="A3548" s="3" t="str">
        <f t="shared" ca="1" si="3519"/>
        <v/>
      </c>
      <c r="B3548" s="10" t="str">
        <f t="shared" ref="B3548" ca="1" si="3544">IF(A3548="","","50-54 years")</f>
        <v/>
      </c>
      <c r="C3548" s="44"/>
      <c r="D3548" s="44"/>
    </row>
    <row r="3549" spans="1:4" x14ac:dyDescent="0.25">
      <c r="A3549" s="3" t="str">
        <f t="shared" ca="1" si="3519"/>
        <v/>
      </c>
      <c r="B3549" s="10" t="str">
        <f t="shared" ref="B3549" ca="1" si="3545">IF(A3549="","","55-59 years")</f>
        <v/>
      </c>
      <c r="C3549" s="44"/>
      <c r="D3549" s="44"/>
    </row>
    <row r="3550" spans="1:4" x14ac:dyDescent="0.25">
      <c r="A3550" s="3" t="str">
        <f t="shared" ca="1" si="3519"/>
        <v/>
      </c>
      <c r="B3550" s="10" t="str">
        <f t="shared" ref="B3550" ca="1" si="3546">IF(A3550="","","60-64 years")</f>
        <v/>
      </c>
      <c r="C3550" s="44"/>
      <c r="D3550" s="44"/>
    </row>
    <row r="3551" spans="1:4" x14ac:dyDescent="0.25">
      <c r="A3551" s="3" t="str">
        <f t="shared" ca="1" si="3519"/>
        <v/>
      </c>
      <c r="B3551" s="10" t="str">
        <f t="shared" ref="B3551" ca="1" si="3547">IF(A3551="","","65-69 years")</f>
        <v/>
      </c>
      <c r="C3551" s="44"/>
      <c r="D3551" s="44"/>
    </row>
    <row r="3552" spans="1:4" x14ac:dyDescent="0.25">
      <c r="A3552" s="3" t="str">
        <f t="shared" ca="1" si="3519"/>
        <v/>
      </c>
      <c r="B3552" s="10" t="str">
        <f t="shared" ref="B3552" ca="1" si="3548">IF(A3552="","","70-74 years")</f>
        <v/>
      </c>
      <c r="C3552" s="44"/>
      <c r="D3552" s="44"/>
    </row>
    <row r="3553" spans="1:4" x14ac:dyDescent="0.25">
      <c r="A3553" s="3" t="str">
        <f t="shared" ca="1" si="3519"/>
        <v/>
      </c>
      <c r="B3553" s="10" t="str">
        <f t="shared" ref="B3553" ca="1" si="3549">IF(A3553="","","75-79 years")</f>
        <v/>
      </c>
      <c r="C3553" s="44"/>
      <c r="D3553" s="44"/>
    </row>
    <row r="3554" spans="1:4" x14ac:dyDescent="0.25">
      <c r="A3554" s="3" t="str">
        <f t="shared" ca="1" si="3519"/>
        <v/>
      </c>
      <c r="B3554" s="10" t="str">
        <f t="shared" ref="B3554" ca="1" si="3550">IF(A3554="","","80-84 years")</f>
        <v/>
      </c>
      <c r="C3554" s="44"/>
      <c r="D3554" s="44"/>
    </row>
    <row r="3555" spans="1:4" x14ac:dyDescent="0.25">
      <c r="A3555" s="3" t="str">
        <f t="shared" ca="1" si="3519"/>
        <v/>
      </c>
      <c r="B3555" s="10" t="str">
        <f t="shared" ref="B3555" ca="1" si="3551">IF(A3555="","","85+ years")</f>
        <v/>
      </c>
      <c r="C3555" s="44"/>
      <c r="D3555" s="44"/>
    </row>
    <row r="3556" spans="1:4" x14ac:dyDescent="0.25">
      <c r="A3556" s="3" t="str">
        <f t="shared" ca="1" si="3519"/>
        <v/>
      </c>
      <c r="B3556" s="10" t="str">
        <f t="shared" ref="B3556" ca="1" si="3552">IF(A3556="","","00 years")</f>
        <v/>
      </c>
      <c r="C3556" s="44"/>
      <c r="D3556" s="44"/>
    </row>
    <row r="3557" spans="1:4" x14ac:dyDescent="0.25">
      <c r="A3557" s="3" t="str">
        <f t="shared" ca="1" si="3519"/>
        <v/>
      </c>
      <c r="B3557" s="10" t="str">
        <f t="shared" ref="B3557" ca="1" si="3553">IF(A3557="","","01-04 years")</f>
        <v/>
      </c>
      <c r="C3557" s="44"/>
      <c r="D3557" s="44"/>
    </row>
    <row r="3558" spans="1:4" x14ac:dyDescent="0.25">
      <c r="A3558" s="3" t="str">
        <f t="shared" ca="1" si="3519"/>
        <v/>
      </c>
      <c r="B3558" s="10" t="str">
        <f t="shared" ref="B3558" ca="1" si="3554">IF(A3558="","","05-09 years")</f>
        <v/>
      </c>
      <c r="C3558" s="44"/>
      <c r="D3558" s="44"/>
    </row>
    <row r="3559" spans="1:4" x14ac:dyDescent="0.25">
      <c r="A3559" s="3" t="str">
        <f t="shared" ca="1" si="3519"/>
        <v/>
      </c>
      <c r="B3559" s="10" t="str">
        <f t="shared" ref="B3559" ca="1" si="3555">IF(A3559="","","10-14 years")</f>
        <v/>
      </c>
      <c r="C3559" s="44"/>
      <c r="D3559" s="44"/>
    </row>
    <row r="3560" spans="1:4" x14ac:dyDescent="0.25">
      <c r="A3560" s="3" t="str">
        <f t="shared" ca="1" si="3519"/>
        <v/>
      </c>
      <c r="B3560" s="10" t="str">
        <f t="shared" ref="B3560" ca="1" si="3556">IF(A3560="","","15-19 years")</f>
        <v/>
      </c>
      <c r="C3560" s="44"/>
      <c r="D3560" s="44"/>
    </row>
    <row r="3561" spans="1:4" x14ac:dyDescent="0.25">
      <c r="A3561" s="3" t="str">
        <f t="shared" ca="1" si="3519"/>
        <v/>
      </c>
      <c r="B3561" s="10" t="str">
        <f t="shared" ref="B3561" ca="1" si="3557">IF(A3561="","","20-24 years")</f>
        <v/>
      </c>
      <c r="C3561" s="44"/>
      <c r="D3561" s="44"/>
    </row>
    <row r="3562" spans="1:4" x14ac:dyDescent="0.25">
      <c r="A3562" s="3" t="str">
        <f t="shared" ca="1" si="3519"/>
        <v/>
      </c>
      <c r="B3562" s="10" t="str">
        <f t="shared" ref="B3562" ca="1" si="3558">IF(A3562="","","25-29 years")</f>
        <v/>
      </c>
      <c r="C3562" s="44"/>
      <c r="D3562" s="44"/>
    </row>
    <row r="3563" spans="1:4" x14ac:dyDescent="0.25">
      <c r="A3563" s="3" t="str">
        <f t="shared" ca="1" si="3519"/>
        <v/>
      </c>
      <c r="B3563" s="10" t="str">
        <f t="shared" ref="B3563" ca="1" si="3559">IF(A3563="","","30-34 years")</f>
        <v/>
      </c>
      <c r="C3563" s="44"/>
      <c r="D3563" s="44"/>
    </row>
    <row r="3564" spans="1:4" x14ac:dyDescent="0.25">
      <c r="A3564" s="3" t="str">
        <f t="shared" ca="1" si="3519"/>
        <v/>
      </c>
      <c r="B3564" s="10" t="str">
        <f t="shared" ref="B3564" ca="1" si="3560">IF(A3564="","","35-39 years")</f>
        <v/>
      </c>
      <c r="C3564" s="44"/>
      <c r="D3564" s="44"/>
    </row>
    <row r="3565" spans="1:4" x14ac:dyDescent="0.25">
      <c r="A3565" s="3" t="str">
        <f t="shared" ca="1" si="3519"/>
        <v/>
      </c>
      <c r="B3565" s="10" t="str">
        <f t="shared" ref="B3565" ca="1" si="3561">IF(A3565="","","40-44 years")</f>
        <v/>
      </c>
      <c r="C3565" s="44"/>
      <c r="D3565" s="44"/>
    </row>
    <row r="3566" spans="1:4" x14ac:dyDescent="0.25">
      <c r="A3566" s="3" t="str">
        <f t="shared" ca="1" si="3519"/>
        <v/>
      </c>
      <c r="B3566" s="10" t="str">
        <f t="shared" ref="B3566" ca="1" si="3562">IF(A3566="","","45-49 years")</f>
        <v/>
      </c>
      <c r="C3566" s="44"/>
      <c r="D3566" s="44"/>
    </row>
    <row r="3567" spans="1:4" x14ac:dyDescent="0.25">
      <c r="A3567" s="3" t="str">
        <f t="shared" ca="1" si="3519"/>
        <v/>
      </c>
      <c r="B3567" s="10" t="str">
        <f t="shared" ref="B3567" ca="1" si="3563">IF(A3567="","","50-54 years")</f>
        <v/>
      </c>
      <c r="C3567" s="44"/>
      <c r="D3567" s="44"/>
    </row>
    <row r="3568" spans="1:4" x14ac:dyDescent="0.25">
      <c r="A3568" s="3" t="str">
        <f t="shared" ca="1" si="3519"/>
        <v/>
      </c>
      <c r="B3568" s="10" t="str">
        <f t="shared" ref="B3568" ca="1" si="3564">IF(A3568="","","55-59 years")</f>
        <v/>
      </c>
      <c r="C3568" s="44"/>
      <c r="D3568" s="44"/>
    </row>
    <row r="3569" spans="1:4" x14ac:dyDescent="0.25">
      <c r="A3569" s="3" t="str">
        <f t="shared" ca="1" si="3519"/>
        <v/>
      </c>
      <c r="B3569" s="10" t="str">
        <f t="shared" ref="B3569" ca="1" si="3565">IF(A3569="","","60-64 years")</f>
        <v/>
      </c>
      <c r="C3569" s="44"/>
      <c r="D3569" s="44"/>
    </row>
    <row r="3570" spans="1:4" x14ac:dyDescent="0.25">
      <c r="A3570" s="3" t="str">
        <f t="shared" ca="1" si="3519"/>
        <v/>
      </c>
      <c r="B3570" s="10" t="str">
        <f t="shared" ref="B3570" ca="1" si="3566">IF(A3570="","","65-69 years")</f>
        <v/>
      </c>
      <c r="C3570" s="44"/>
      <c r="D3570" s="44"/>
    </row>
    <row r="3571" spans="1:4" x14ac:dyDescent="0.25">
      <c r="A3571" s="3" t="str">
        <f t="shared" ca="1" si="3519"/>
        <v/>
      </c>
      <c r="B3571" s="10" t="str">
        <f t="shared" ref="B3571" ca="1" si="3567">IF(A3571="","","70-74 years")</f>
        <v/>
      </c>
      <c r="C3571" s="44"/>
      <c r="D3571" s="44"/>
    </row>
    <row r="3572" spans="1:4" x14ac:dyDescent="0.25">
      <c r="A3572" s="3" t="str">
        <f t="shared" ca="1" si="3519"/>
        <v/>
      </c>
      <c r="B3572" s="10" t="str">
        <f t="shared" ref="B3572" ca="1" si="3568">IF(A3572="","","75-79 years")</f>
        <v/>
      </c>
      <c r="C3572" s="44"/>
      <c r="D3572" s="44"/>
    </row>
    <row r="3573" spans="1:4" x14ac:dyDescent="0.25">
      <c r="A3573" s="3" t="str">
        <f t="shared" ca="1" si="3519"/>
        <v/>
      </c>
      <c r="B3573" s="10" t="str">
        <f t="shared" ref="B3573" ca="1" si="3569">IF(A3573="","","80-84 years")</f>
        <v/>
      </c>
      <c r="C3573" s="44"/>
      <c r="D3573" s="44"/>
    </row>
    <row r="3574" spans="1:4" x14ac:dyDescent="0.25">
      <c r="A3574" s="3" t="str">
        <f t="shared" ca="1" si="3519"/>
        <v/>
      </c>
      <c r="B3574" s="10" t="str">
        <f t="shared" ref="B3574" ca="1" si="3570">IF(A3574="","","85+ years")</f>
        <v/>
      </c>
      <c r="C3574" s="44"/>
      <c r="D3574" s="44"/>
    </row>
    <row r="3575" spans="1:4" x14ac:dyDescent="0.25">
      <c r="A3575" s="3" t="str">
        <f t="shared" ca="1" si="3519"/>
        <v/>
      </c>
      <c r="B3575" s="10" t="str">
        <f t="shared" ref="B3575" ca="1" si="3571">IF(A3575="","","00 years")</f>
        <v/>
      </c>
      <c r="C3575" s="44"/>
      <c r="D3575" s="44"/>
    </row>
    <row r="3576" spans="1:4" x14ac:dyDescent="0.25">
      <c r="A3576" s="3" t="str">
        <f t="shared" ca="1" si="3519"/>
        <v/>
      </c>
      <c r="B3576" s="10" t="str">
        <f t="shared" ref="B3576" ca="1" si="3572">IF(A3576="","","01-04 years")</f>
        <v/>
      </c>
      <c r="C3576" s="44"/>
      <c r="D3576" s="44"/>
    </row>
    <row r="3577" spans="1:4" x14ac:dyDescent="0.25">
      <c r="A3577" s="3" t="str">
        <f t="shared" ca="1" si="3519"/>
        <v/>
      </c>
      <c r="B3577" s="10" t="str">
        <f t="shared" ref="B3577" ca="1" si="3573">IF(A3577="","","05-09 years")</f>
        <v/>
      </c>
      <c r="C3577" s="44"/>
      <c r="D3577" s="44"/>
    </row>
    <row r="3578" spans="1:4" x14ac:dyDescent="0.25">
      <c r="A3578" s="3" t="str">
        <f t="shared" ca="1" si="3519"/>
        <v/>
      </c>
      <c r="B3578" s="10" t="str">
        <f t="shared" ref="B3578" ca="1" si="3574">IF(A3578="","","10-14 years")</f>
        <v/>
      </c>
      <c r="C3578" s="44"/>
      <c r="D3578" s="44"/>
    </row>
    <row r="3579" spans="1:4" x14ac:dyDescent="0.25">
      <c r="A3579" s="3" t="str">
        <f t="shared" ca="1" si="3519"/>
        <v/>
      </c>
      <c r="B3579" s="10" t="str">
        <f t="shared" ref="B3579" ca="1" si="3575">IF(A3579="","","15-19 years")</f>
        <v/>
      </c>
      <c r="C3579" s="44"/>
      <c r="D3579" s="44"/>
    </row>
    <row r="3580" spans="1:4" x14ac:dyDescent="0.25">
      <c r="A3580" s="3" t="str">
        <f t="shared" ca="1" si="3519"/>
        <v/>
      </c>
      <c r="B3580" s="10" t="str">
        <f t="shared" ref="B3580" ca="1" si="3576">IF(A3580="","","20-24 years")</f>
        <v/>
      </c>
      <c r="C3580" s="44"/>
      <c r="D3580" s="44"/>
    </row>
    <row r="3581" spans="1:4" x14ac:dyDescent="0.25">
      <c r="A3581" s="3" t="str">
        <f t="shared" ca="1" si="3519"/>
        <v/>
      </c>
      <c r="B3581" s="10" t="str">
        <f t="shared" ref="B3581" ca="1" si="3577">IF(A3581="","","25-29 years")</f>
        <v/>
      </c>
      <c r="C3581" s="44"/>
      <c r="D3581" s="44"/>
    </row>
    <row r="3582" spans="1:4" x14ac:dyDescent="0.25">
      <c r="A3582" s="3" t="str">
        <f t="shared" ca="1" si="3519"/>
        <v/>
      </c>
      <c r="B3582" s="10" t="str">
        <f t="shared" ref="B3582" ca="1" si="3578">IF(A3582="","","30-34 years")</f>
        <v/>
      </c>
      <c r="C3582" s="44"/>
      <c r="D3582" s="44"/>
    </row>
    <row r="3583" spans="1:4" x14ac:dyDescent="0.25">
      <c r="A3583" s="3" t="str">
        <f t="shared" ca="1" si="3519"/>
        <v/>
      </c>
      <c r="B3583" s="10" t="str">
        <f t="shared" ref="B3583" ca="1" si="3579">IF(A3583="","","35-39 years")</f>
        <v/>
      </c>
      <c r="C3583" s="44"/>
      <c r="D3583" s="44"/>
    </row>
    <row r="3584" spans="1:4" x14ac:dyDescent="0.25">
      <c r="A3584" s="3" t="str">
        <f t="shared" ca="1" si="3519"/>
        <v/>
      </c>
      <c r="B3584" s="10" t="str">
        <f t="shared" ref="B3584" ca="1" si="3580">IF(A3584="","","40-44 years")</f>
        <v/>
      </c>
      <c r="C3584" s="44"/>
      <c r="D3584" s="44"/>
    </row>
    <row r="3585" spans="1:4" x14ac:dyDescent="0.25">
      <c r="A3585" s="3" t="str">
        <f t="shared" ca="1" si="3519"/>
        <v/>
      </c>
      <c r="B3585" s="10" t="str">
        <f t="shared" ref="B3585" ca="1" si="3581">IF(A3585="","","45-49 years")</f>
        <v/>
      </c>
      <c r="C3585" s="44"/>
      <c r="D3585" s="44"/>
    </row>
    <row r="3586" spans="1:4" x14ac:dyDescent="0.25">
      <c r="A3586" s="3" t="str">
        <f t="shared" ca="1" si="3519"/>
        <v/>
      </c>
      <c r="B3586" s="10" t="str">
        <f t="shared" ref="B3586" ca="1" si="3582">IF(A3586="","","50-54 years")</f>
        <v/>
      </c>
      <c r="C3586" s="44"/>
      <c r="D3586" s="44"/>
    </row>
    <row r="3587" spans="1:4" x14ac:dyDescent="0.25">
      <c r="A3587" s="3" t="str">
        <f t="shared" ca="1" si="3519"/>
        <v/>
      </c>
      <c r="B3587" s="10" t="str">
        <f t="shared" ref="B3587" ca="1" si="3583">IF(A3587="","","55-59 years")</f>
        <v/>
      </c>
      <c r="C3587" s="44"/>
      <c r="D3587" s="44"/>
    </row>
    <row r="3588" spans="1:4" x14ac:dyDescent="0.25">
      <c r="A3588" s="3" t="str">
        <f t="shared" ref="A3588:A3651" ca="1" si="3584">IF(INDIRECT("Regions!A"&amp;FLOOR((ROW()-3)/19,1)+3)="","",INDIRECT("Regions!A"&amp;FLOOR((ROW()-3)/19,1)+3))</f>
        <v/>
      </c>
      <c r="B3588" s="10" t="str">
        <f t="shared" ref="B3588" ca="1" si="3585">IF(A3588="","","60-64 years")</f>
        <v/>
      </c>
      <c r="C3588" s="44"/>
      <c r="D3588" s="44"/>
    </row>
    <row r="3589" spans="1:4" x14ac:dyDescent="0.25">
      <c r="A3589" s="3" t="str">
        <f t="shared" ca="1" si="3584"/>
        <v/>
      </c>
      <c r="B3589" s="10" t="str">
        <f t="shared" ref="B3589" ca="1" si="3586">IF(A3589="","","65-69 years")</f>
        <v/>
      </c>
      <c r="C3589" s="44"/>
      <c r="D3589" s="44"/>
    </row>
    <row r="3590" spans="1:4" x14ac:dyDescent="0.25">
      <c r="A3590" s="3" t="str">
        <f t="shared" ca="1" si="3584"/>
        <v/>
      </c>
      <c r="B3590" s="10" t="str">
        <f t="shared" ref="B3590" ca="1" si="3587">IF(A3590="","","70-74 years")</f>
        <v/>
      </c>
      <c r="C3590" s="44"/>
      <c r="D3590" s="44"/>
    </row>
    <row r="3591" spans="1:4" x14ac:dyDescent="0.25">
      <c r="A3591" s="3" t="str">
        <f t="shared" ca="1" si="3584"/>
        <v/>
      </c>
      <c r="B3591" s="10" t="str">
        <f t="shared" ref="B3591" ca="1" si="3588">IF(A3591="","","75-79 years")</f>
        <v/>
      </c>
      <c r="C3591" s="44"/>
      <c r="D3591" s="44"/>
    </row>
    <row r="3592" spans="1:4" x14ac:dyDescent="0.25">
      <c r="A3592" s="3" t="str">
        <f t="shared" ca="1" si="3584"/>
        <v/>
      </c>
      <c r="B3592" s="10" t="str">
        <f t="shared" ref="B3592" ca="1" si="3589">IF(A3592="","","80-84 years")</f>
        <v/>
      </c>
      <c r="C3592" s="44"/>
      <c r="D3592" s="44"/>
    </row>
    <row r="3593" spans="1:4" x14ac:dyDescent="0.25">
      <c r="A3593" s="3" t="str">
        <f t="shared" ca="1" si="3584"/>
        <v/>
      </c>
      <c r="B3593" s="10" t="str">
        <f t="shared" ref="B3593" ca="1" si="3590">IF(A3593="","","85+ years")</f>
        <v/>
      </c>
      <c r="C3593" s="44"/>
      <c r="D3593" s="44"/>
    </row>
    <row r="3594" spans="1:4" x14ac:dyDescent="0.25">
      <c r="A3594" s="3" t="str">
        <f t="shared" ca="1" si="3584"/>
        <v/>
      </c>
      <c r="B3594" s="10" t="str">
        <f t="shared" ref="B3594" ca="1" si="3591">IF(A3594="","","00 years")</f>
        <v/>
      </c>
      <c r="C3594" s="44"/>
      <c r="D3594" s="44"/>
    </row>
    <row r="3595" spans="1:4" x14ac:dyDescent="0.25">
      <c r="A3595" s="3" t="str">
        <f t="shared" ca="1" si="3584"/>
        <v/>
      </c>
      <c r="B3595" s="10" t="str">
        <f t="shared" ref="B3595" ca="1" si="3592">IF(A3595="","","01-04 years")</f>
        <v/>
      </c>
      <c r="C3595" s="44"/>
      <c r="D3595" s="44"/>
    </row>
    <row r="3596" spans="1:4" x14ac:dyDescent="0.25">
      <c r="A3596" s="3" t="str">
        <f t="shared" ca="1" si="3584"/>
        <v/>
      </c>
      <c r="B3596" s="10" t="str">
        <f t="shared" ref="B3596" ca="1" si="3593">IF(A3596="","","05-09 years")</f>
        <v/>
      </c>
      <c r="C3596" s="44"/>
      <c r="D3596" s="44"/>
    </row>
    <row r="3597" spans="1:4" x14ac:dyDescent="0.25">
      <c r="A3597" s="3" t="str">
        <f t="shared" ca="1" si="3584"/>
        <v/>
      </c>
      <c r="B3597" s="10" t="str">
        <f t="shared" ref="B3597" ca="1" si="3594">IF(A3597="","","10-14 years")</f>
        <v/>
      </c>
      <c r="C3597" s="44"/>
      <c r="D3597" s="44"/>
    </row>
    <row r="3598" spans="1:4" x14ac:dyDescent="0.25">
      <c r="A3598" s="3" t="str">
        <f t="shared" ca="1" si="3584"/>
        <v/>
      </c>
      <c r="B3598" s="10" t="str">
        <f t="shared" ref="B3598" ca="1" si="3595">IF(A3598="","","15-19 years")</f>
        <v/>
      </c>
      <c r="C3598" s="44"/>
      <c r="D3598" s="44"/>
    </row>
    <row r="3599" spans="1:4" x14ac:dyDescent="0.25">
      <c r="A3599" s="3" t="str">
        <f t="shared" ca="1" si="3584"/>
        <v/>
      </c>
      <c r="B3599" s="10" t="str">
        <f t="shared" ref="B3599" ca="1" si="3596">IF(A3599="","","20-24 years")</f>
        <v/>
      </c>
      <c r="C3599" s="44"/>
      <c r="D3599" s="44"/>
    </row>
    <row r="3600" spans="1:4" x14ac:dyDescent="0.25">
      <c r="A3600" s="3" t="str">
        <f t="shared" ca="1" si="3584"/>
        <v/>
      </c>
      <c r="B3600" s="10" t="str">
        <f t="shared" ref="B3600" ca="1" si="3597">IF(A3600="","","25-29 years")</f>
        <v/>
      </c>
      <c r="C3600" s="44"/>
      <c r="D3600" s="44"/>
    </row>
    <row r="3601" spans="1:4" x14ac:dyDescent="0.25">
      <c r="A3601" s="3" t="str">
        <f t="shared" ca="1" si="3584"/>
        <v/>
      </c>
      <c r="B3601" s="10" t="str">
        <f t="shared" ref="B3601" ca="1" si="3598">IF(A3601="","","30-34 years")</f>
        <v/>
      </c>
      <c r="C3601" s="44"/>
      <c r="D3601" s="44"/>
    </row>
    <row r="3602" spans="1:4" x14ac:dyDescent="0.25">
      <c r="A3602" s="3" t="str">
        <f t="shared" ca="1" si="3584"/>
        <v/>
      </c>
      <c r="B3602" s="10" t="str">
        <f t="shared" ref="B3602" ca="1" si="3599">IF(A3602="","","35-39 years")</f>
        <v/>
      </c>
      <c r="C3602" s="44"/>
      <c r="D3602" s="44"/>
    </row>
    <row r="3603" spans="1:4" x14ac:dyDescent="0.25">
      <c r="A3603" s="3" t="str">
        <f t="shared" ca="1" si="3584"/>
        <v/>
      </c>
      <c r="B3603" s="10" t="str">
        <f t="shared" ref="B3603" ca="1" si="3600">IF(A3603="","","40-44 years")</f>
        <v/>
      </c>
      <c r="C3603" s="44"/>
      <c r="D3603" s="44"/>
    </row>
    <row r="3604" spans="1:4" x14ac:dyDescent="0.25">
      <c r="A3604" s="3" t="str">
        <f t="shared" ca="1" si="3584"/>
        <v/>
      </c>
      <c r="B3604" s="10" t="str">
        <f t="shared" ref="B3604" ca="1" si="3601">IF(A3604="","","45-49 years")</f>
        <v/>
      </c>
      <c r="C3604" s="44"/>
      <c r="D3604" s="44"/>
    </row>
    <row r="3605" spans="1:4" x14ac:dyDescent="0.25">
      <c r="A3605" s="3" t="str">
        <f t="shared" ca="1" si="3584"/>
        <v/>
      </c>
      <c r="B3605" s="10" t="str">
        <f t="shared" ref="B3605" ca="1" si="3602">IF(A3605="","","50-54 years")</f>
        <v/>
      </c>
      <c r="C3605" s="44"/>
      <c r="D3605" s="44"/>
    </row>
    <row r="3606" spans="1:4" x14ac:dyDescent="0.25">
      <c r="A3606" s="3" t="str">
        <f t="shared" ca="1" si="3584"/>
        <v/>
      </c>
      <c r="B3606" s="10" t="str">
        <f t="shared" ref="B3606" ca="1" si="3603">IF(A3606="","","55-59 years")</f>
        <v/>
      </c>
      <c r="C3606" s="44"/>
      <c r="D3606" s="44"/>
    </row>
    <row r="3607" spans="1:4" x14ac:dyDescent="0.25">
      <c r="A3607" s="3" t="str">
        <f t="shared" ca="1" si="3584"/>
        <v/>
      </c>
      <c r="B3607" s="10" t="str">
        <f t="shared" ref="B3607" ca="1" si="3604">IF(A3607="","","60-64 years")</f>
        <v/>
      </c>
      <c r="C3607" s="44"/>
      <c r="D3607" s="44"/>
    </row>
    <row r="3608" spans="1:4" x14ac:dyDescent="0.25">
      <c r="A3608" s="3" t="str">
        <f t="shared" ca="1" si="3584"/>
        <v/>
      </c>
      <c r="B3608" s="10" t="str">
        <f t="shared" ref="B3608" ca="1" si="3605">IF(A3608="","","65-69 years")</f>
        <v/>
      </c>
      <c r="C3608" s="44"/>
      <c r="D3608" s="44"/>
    </row>
    <row r="3609" spans="1:4" x14ac:dyDescent="0.25">
      <c r="A3609" s="3" t="str">
        <f t="shared" ca="1" si="3584"/>
        <v/>
      </c>
      <c r="B3609" s="10" t="str">
        <f t="shared" ref="B3609" ca="1" si="3606">IF(A3609="","","70-74 years")</f>
        <v/>
      </c>
      <c r="C3609" s="44"/>
      <c r="D3609" s="44"/>
    </row>
    <row r="3610" spans="1:4" x14ac:dyDescent="0.25">
      <c r="A3610" s="3" t="str">
        <f t="shared" ca="1" si="3584"/>
        <v/>
      </c>
      <c r="B3610" s="10" t="str">
        <f t="shared" ref="B3610" ca="1" si="3607">IF(A3610="","","75-79 years")</f>
        <v/>
      </c>
      <c r="C3610" s="44"/>
      <c r="D3610" s="44"/>
    </row>
    <row r="3611" spans="1:4" x14ac:dyDescent="0.25">
      <c r="A3611" s="3" t="str">
        <f t="shared" ca="1" si="3584"/>
        <v/>
      </c>
      <c r="B3611" s="10" t="str">
        <f t="shared" ref="B3611" ca="1" si="3608">IF(A3611="","","80-84 years")</f>
        <v/>
      </c>
      <c r="C3611" s="44"/>
      <c r="D3611" s="44"/>
    </row>
    <row r="3612" spans="1:4" x14ac:dyDescent="0.25">
      <c r="A3612" s="3" t="str">
        <f t="shared" ca="1" si="3584"/>
        <v/>
      </c>
      <c r="B3612" s="10" t="str">
        <f t="shared" ref="B3612" ca="1" si="3609">IF(A3612="","","85+ years")</f>
        <v/>
      </c>
      <c r="C3612" s="44"/>
      <c r="D3612" s="44"/>
    </row>
    <row r="3613" spans="1:4" x14ac:dyDescent="0.25">
      <c r="A3613" s="3" t="str">
        <f t="shared" ca="1" si="3584"/>
        <v/>
      </c>
      <c r="B3613" s="10" t="str">
        <f t="shared" ref="B3613" ca="1" si="3610">IF(A3613="","","00 years")</f>
        <v/>
      </c>
      <c r="C3613" s="44"/>
      <c r="D3613" s="44"/>
    </row>
    <row r="3614" spans="1:4" x14ac:dyDescent="0.25">
      <c r="A3614" s="3" t="str">
        <f t="shared" ca="1" si="3584"/>
        <v/>
      </c>
      <c r="B3614" s="10" t="str">
        <f t="shared" ref="B3614" ca="1" si="3611">IF(A3614="","","01-04 years")</f>
        <v/>
      </c>
      <c r="C3614" s="44"/>
      <c r="D3614" s="44"/>
    </row>
    <row r="3615" spans="1:4" x14ac:dyDescent="0.25">
      <c r="A3615" s="3" t="str">
        <f t="shared" ca="1" si="3584"/>
        <v/>
      </c>
      <c r="B3615" s="10" t="str">
        <f t="shared" ref="B3615" ca="1" si="3612">IF(A3615="","","05-09 years")</f>
        <v/>
      </c>
      <c r="C3615" s="44"/>
      <c r="D3615" s="44"/>
    </row>
    <row r="3616" spans="1:4" x14ac:dyDescent="0.25">
      <c r="A3616" s="3" t="str">
        <f t="shared" ca="1" si="3584"/>
        <v/>
      </c>
      <c r="B3616" s="10" t="str">
        <f t="shared" ref="B3616" ca="1" si="3613">IF(A3616="","","10-14 years")</f>
        <v/>
      </c>
      <c r="C3616" s="44"/>
      <c r="D3616" s="44"/>
    </row>
    <row r="3617" spans="1:4" x14ac:dyDescent="0.25">
      <c r="A3617" s="3" t="str">
        <f t="shared" ca="1" si="3584"/>
        <v/>
      </c>
      <c r="B3617" s="10" t="str">
        <f t="shared" ref="B3617" ca="1" si="3614">IF(A3617="","","15-19 years")</f>
        <v/>
      </c>
      <c r="C3617" s="44"/>
      <c r="D3617" s="44"/>
    </row>
    <row r="3618" spans="1:4" x14ac:dyDescent="0.25">
      <c r="A3618" s="3" t="str">
        <f t="shared" ca="1" si="3584"/>
        <v/>
      </c>
      <c r="B3618" s="10" t="str">
        <f t="shared" ref="B3618" ca="1" si="3615">IF(A3618="","","20-24 years")</f>
        <v/>
      </c>
      <c r="C3618" s="44"/>
      <c r="D3618" s="44"/>
    </row>
    <row r="3619" spans="1:4" x14ac:dyDescent="0.25">
      <c r="A3619" s="3" t="str">
        <f t="shared" ca="1" si="3584"/>
        <v/>
      </c>
      <c r="B3619" s="10" t="str">
        <f t="shared" ref="B3619" ca="1" si="3616">IF(A3619="","","25-29 years")</f>
        <v/>
      </c>
      <c r="C3619" s="44"/>
      <c r="D3619" s="44"/>
    </row>
    <row r="3620" spans="1:4" x14ac:dyDescent="0.25">
      <c r="A3620" s="3" t="str">
        <f t="shared" ca="1" si="3584"/>
        <v/>
      </c>
      <c r="B3620" s="10" t="str">
        <f t="shared" ref="B3620" ca="1" si="3617">IF(A3620="","","30-34 years")</f>
        <v/>
      </c>
      <c r="C3620" s="44"/>
      <c r="D3620" s="44"/>
    </row>
    <row r="3621" spans="1:4" x14ac:dyDescent="0.25">
      <c r="A3621" s="3" t="str">
        <f t="shared" ca="1" si="3584"/>
        <v/>
      </c>
      <c r="B3621" s="10" t="str">
        <f t="shared" ref="B3621" ca="1" si="3618">IF(A3621="","","35-39 years")</f>
        <v/>
      </c>
      <c r="C3621" s="44"/>
      <c r="D3621" s="44"/>
    </row>
    <row r="3622" spans="1:4" x14ac:dyDescent="0.25">
      <c r="A3622" s="3" t="str">
        <f t="shared" ca="1" si="3584"/>
        <v/>
      </c>
      <c r="B3622" s="10" t="str">
        <f t="shared" ref="B3622" ca="1" si="3619">IF(A3622="","","40-44 years")</f>
        <v/>
      </c>
      <c r="C3622" s="44"/>
      <c r="D3622" s="44"/>
    </row>
    <row r="3623" spans="1:4" x14ac:dyDescent="0.25">
      <c r="A3623" s="3" t="str">
        <f t="shared" ca="1" si="3584"/>
        <v/>
      </c>
      <c r="B3623" s="10" t="str">
        <f t="shared" ref="B3623" ca="1" si="3620">IF(A3623="","","45-49 years")</f>
        <v/>
      </c>
      <c r="C3623" s="44"/>
      <c r="D3623" s="44"/>
    </row>
    <row r="3624" spans="1:4" x14ac:dyDescent="0.25">
      <c r="A3624" s="3" t="str">
        <f t="shared" ca="1" si="3584"/>
        <v/>
      </c>
      <c r="B3624" s="10" t="str">
        <f t="shared" ref="B3624" ca="1" si="3621">IF(A3624="","","50-54 years")</f>
        <v/>
      </c>
      <c r="C3624" s="44"/>
      <c r="D3624" s="44"/>
    </row>
    <row r="3625" spans="1:4" x14ac:dyDescent="0.25">
      <c r="A3625" s="3" t="str">
        <f t="shared" ca="1" si="3584"/>
        <v/>
      </c>
      <c r="B3625" s="10" t="str">
        <f t="shared" ref="B3625" ca="1" si="3622">IF(A3625="","","55-59 years")</f>
        <v/>
      </c>
      <c r="C3625" s="44"/>
      <c r="D3625" s="44"/>
    </row>
    <row r="3626" spans="1:4" x14ac:dyDescent="0.25">
      <c r="A3626" s="3" t="str">
        <f t="shared" ca="1" si="3584"/>
        <v/>
      </c>
      <c r="B3626" s="10" t="str">
        <f t="shared" ref="B3626" ca="1" si="3623">IF(A3626="","","60-64 years")</f>
        <v/>
      </c>
      <c r="C3626" s="44"/>
      <c r="D3626" s="44"/>
    </row>
    <row r="3627" spans="1:4" x14ac:dyDescent="0.25">
      <c r="A3627" s="3" t="str">
        <f t="shared" ca="1" si="3584"/>
        <v/>
      </c>
      <c r="B3627" s="10" t="str">
        <f t="shared" ref="B3627" ca="1" si="3624">IF(A3627="","","65-69 years")</f>
        <v/>
      </c>
      <c r="C3627" s="44"/>
      <c r="D3627" s="44"/>
    </row>
    <row r="3628" spans="1:4" x14ac:dyDescent="0.25">
      <c r="A3628" s="3" t="str">
        <f t="shared" ca="1" si="3584"/>
        <v/>
      </c>
      <c r="B3628" s="10" t="str">
        <f t="shared" ref="B3628" ca="1" si="3625">IF(A3628="","","70-74 years")</f>
        <v/>
      </c>
      <c r="C3628" s="44"/>
      <c r="D3628" s="44"/>
    </row>
    <row r="3629" spans="1:4" x14ac:dyDescent="0.25">
      <c r="A3629" s="3" t="str">
        <f t="shared" ca="1" si="3584"/>
        <v/>
      </c>
      <c r="B3629" s="10" t="str">
        <f t="shared" ref="B3629" ca="1" si="3626">IF(A3629="","","75-79 years")</f>
        <v/>
      </c>
      <c r="C3629" s="44"/>
      <c r="D3629" s="44"/>
    </row>
    <row r="3630" spans="1:4" x14ac:dyDescent="0.25">
      <c r="A3630" s="3" t="str">
        <f t="shared" ca="1" si="3584"/>
        <v/>
      </c>
      <c r="B3630" s="10" t="str">
        <f t="shared" ref="B3630" ca="1" si="3627">IF(A3630="","","80-84 years")</f>
        <v/>
      </c>
      <c r="C3630" s="44"/>
      <c r="D3630" s="44"/>
    </row>
    <row r="3631" spans="1:4" x14ac:dyDescent="0.25">
      <c r="A3631" s="3" t="str">
        <f t="shared" ca="1" si="3584"/>
        <v/>
      </c>
      <c r="B3631" s="10" t="str">
        <f t="shared" ref="B3631" ca="1" si="3628">IF(A3631="","","85+ years")</f>
        <v/>
      </c>
      <c r="C3631" s="44"/>
      <c r="D3631" s="44"/>
    </row>
    <row r="3632" spans="1:4" x14ac:dyDescent="0.25">
      <c r="A3632" s="3" t="str">
        <f t="shared" ca="1" si="3584"/>
        <v/>
      </c>
      <c r="B3632" s="10" t="str">
        <f t="shared" ref="B3632" ca="1" si="3629">IF(A3632="","","00 years")</f>
        <v/>
      </c>
      <c r="C3632" s="44"/>
      <c r="D3632" s="44"/>
    </row>
    <row r="3633" spans="1:4" x14ac:dyDescent="0.25">
      <c r="A3633" s="3" t="str">
        <f t="shared" ca="1" si="3584"/>
        <v/>
      </c>
      <c r="B3633" s="10" t="str">
        <f t="shared" ref="B3633" ca="1" si="3630">IF(A3633="","","01-04 years")</f>
        <v/>
      </c>
      <c r="C3633" s="44"/>
      <c r="D3633" s="44"/>
    </row>
    <row r="3634" spans="1:4" x14ac:dyDescent="0.25">
      <c r="A3634" s="3" t="str">
        <f t="shared" ca="1" si="3584"/>
        <v/>
      </c>
      <c r="B3634" s="10" t="str">
        <f t="shared" ref="B3634" ca="1" si="3631">IF(A3634="","","05-09 years")</f>
        <v/>
      </c>
      <c r="C3634" s="44"/>
      <c r="D3634" s="44"/>
    </row>
    <row r="3635" spans="1:4" x14ac:dyDescent="0.25">
      <c r="A3635" s="3" t="str">
        <f t="shared" ca="1" si="3584"/>
        <v/>
      </c>
      <c r="B3635" s="10" t="str">
        <f t="shared" ref="B3635" ca="1" si="3632">IF(A3635="","","10-14 years")</f>
        <v/>
      </c>
      <c r="C3635" s="44"/>
      <c r="D3635" s="44"/>
    </row>
    <row r="3636" spans="1:4" x14ac:dyDescent="0.25">
      <c r="A3636" s="3" t="str">
        <f t="shared" ca="1" si="3584"/>
        <v/>
      </c>
      <c r="B3636" s="10" t="str">
        <f t="shared" ref="B3636" ca="1" si="3633">IF(A3636="","","15-19 years")</f>
        <v/>
      </c>
      <c r="C3636" s="44"/>
      <c r="D3636" s="44"/>
    </row>
    <row r="3637" spans="1:4" x14ac:dyDescent="0.25">
      <c r="A3637" s="3" t="str">
        <f t="shared" ca="1" si="3584"/>
        <v/>
      </c>
      <c r="B3637" s="10" t="str">
        <f t="shared" ref="B3637" ca="1" si="3634">IF(A3637="","","20-24 years")</f>
        <v/>
      </c>
      <c r="C3637" s="44"/>
      <c r="D3637" s="44"/>
    </row>
    <row r="3638" spans="1:4" x14ac:dyDescent="0.25">
      <c r="A3638" s="3" t="str">
        <f t="shared" ca="1" si="3584"/>
        <v/>
      </c>
      <c r="B3638" s="10" t="str">
        <f t="shared" ref="B3638" ca="1" si="3635">IF(A3638="","","25-29 years")</f>
        <v/>
      </c>
      <c r="C3638" s="44"/>
      <c r="D3638" s="44"/>
    </row>
    <row r="3639" spans="1:4" x14ac:dyDescent="0.25">
      <c r="A3639" s="3" t="str">
        <f t="shared" ca="1" si="3584"/>
        <v/>
      </c>
      <c r="B3639" s="10" t="str">
        <f t="shared" ref="B3639" ca="1" si="3636">IF(A3639="","","30-34 years")</f>
        <v/>
      </c>
      <c r="C3639" s="44"/>
      <c r="D3639" s="44"/>
    </row>
    <row r="3640" spans="1:4" x14ac:dyDescent="0.25">
      <c r="A3640" s="3" t="str">
        <f t="shared" ca="1" si="3584"/>
        <v/>
      </c>
      <c r="B3640" s="10" t="str">
        <f t="shared" ref="B3640" ca="1" si="3637">IF(A3640="","","35-39 years")</f>
        <v/>
      </c>
      <c r="C3640" s="44"/>
      <c r="D3640" s="44"/>
    </row>
    <row r="3641" spans="1:4" x14ac:dyDescent="0.25">
      <c r="A3641" s="3" t="str">
        <f t="shared" ca="1" si="3584"/>
        <v/>
      </c>
      <c r="B3641" s="10" t="str">
        <f t="shared" ref="B3641" ca="1" si="3638">IF(A3641="","","40-44 years")</f>
        <v/>
      </c>
      <c r="C3641" s="44"/>
      <c r="D3641" s="44"/>
    </row>
    <row r="3642" spans="1:4" x14ac:dyDescent="0.25">
      <c r="A3642" s="3" t="str">
        <f t="shared" ca="1" si="3584"/>
        <v/>
      </c>
      <c r="B3642" s="10" t="str">
        <f t="shared" ref="B3642" ca="1" si="3639">IF(A3642="","","45-49 years")</f>
        <v/>
      </c>
      <c r="C3642" s="44"/>
      <c r="D3642" s="44"/>
    </row>
    <row r="3643" spans="1:4" x14ac:dyDescent="0.25">
      <c r="A3643" s="3" t="str">
        <f t="shared" ca="1" si="3584"/>
        <v/>
      </c>
      <c r="B3643" s="10" t="str">
        <f t="shared" ref="B3643" ca="1" si="3640">IF(A3643="","","50-54 years")</f>
        <v/>
      </c>
      <c r="C3643" s="44"/>
      <c r="D3643" s="44"/>
    </row>
    <row r="3644" spans="1:4" x14ac:dyDescent="0.25">
      <c r="A3644" s="3" t="str">
        <f t="shared" ca="1" si="3584"/>
        <v/>
      </c>
      <c r="B3644" s="10" t="str">
        <f t="shared" ref="B3644" ca="1" si="3641">IF(A3644="","","55-59 years")</f>
        <v/>
      </c>
      <c r="C3644" s="44"/>
      <c r="D3644" s="44"/>
    </row>
    <row r="3645" spans="1:4" x14ac:dyDescent="0.25">
      <c r="A3645" s="3" t="str">
        <f t="shared" ca="1" si="3584"/>
        <v/>
      </c>
      <c r="B3645" s="10" t="str">
        <f t="shared" ref="B3645" ca="1" si="3642">IF(A3645="","","60-64 years")</f>
        <v/>
      </c>
      <c r="C3645" s="44"/>
      <c r="D3645" s="44"/>
    </row>
    <row r="3646" spans="1:4" x14ac:dyDescent="0.25">
      <c r="A3646" s="3" t="str">
        <f t="shared" ca="1" si="3584"/>
        <v/>
      </c>
      <c r="B3646" s="10" t="str">
        <f t="shared" ref="B3646" ca="1" si="3643">IF(A3646="","","65-69 years")</f>
        <v/>
      </c>
      <c r="C3646" s="44"/>
      <c r="D3646" s="44"/>
    </row>
    <row r="3647" spans="1:4" x14ac:dyDescent="0.25">
      <c r="A3647" s="3" t="str">
        <f t="shared" ca="1" si="3584"/>
        <v/>
      </c>
      <c r="B3647" s="10" t="str">
        <f t="shared" ref="B3647" ca="1" si="3644">IF(A3647="","","70-74 years")</f>
        <v/>
      </c>
      <c r="C3647" s="44"/>
      <c r="D3647" s="44"/>
    </row>
    <row r="3648" spans="1:4" x14ac:dyDescent="0.25">
      <c r="A3648" s="3" t="str">
        <f t="shared" ca="1" si="3584"/>
        <v/>
      </c>
      <c r="B3648" s="10" t="str">
        <f t="shared" ref="B3648" ca="1" si="3645">IF(A3648="","","75-79 years")</f>
        <v/>
      </c>
      <c r="C3648" s="44"/>
      <c r="D3648" s="44"/>
    </row>
    <row r="3649" spans="1:4" x14ac:dyDescent="0.25">
      <c r="A3649" s="3" t="str">
        <f t="shared" ca="1" si="3584"/>
        <v/>
      </c>
      <c r="B3649" s="10" t="str">
        <f t="shared" ref="B3649" ca="1" si="3646">IF(A3649="","","80-84 years")</f>
        <v/>
      </c>
      <c r="C3649" s="44"/>
      <c r="D3649" s="44"/>
    </row>
    <row r="3650" spans="1:4" x14ac:dyDescent="0.25">
      <c r="A3650" s="3" t="str">
        <f t="shared" ca="1" si="3584"/>
        <v/>
      </c>
      <c r="B3650" s="10" t="str">
        <f t="shared" ref="B3650" ca="1" si="3647">IF(A3650="","","85+ years")</f>
        <v/>
      </c>
      <c r="C3650" s="44"/>
      <c r="D3650" s="44"/>
    </row>
    <row r="3651" spans="1:4" x14ac:dyDescent="0.25">
      <c r="A3651" s="3" t="str">
        <f t="shared" ca="1" si="3584"/>
        <v/>
      </c>
      <c r="B3651" s="10" t="str">
        <f t="shared" ref="B3651" ca="1" si="3648">IF(A3651="","","00 years")</f>
        <v/>
      </c>
      <c r="C3651" s="44"/>
      <c r="D3651" s="44"/>
    </row>
    <row r="3652" spans="1:4" x14ac:dyDescent="0.25">
      <c r="A3652" s="3" t="str">
        <f t="shared" ref="A3652:A3715" ca="1" si="3649">IF(INDIRECT("Regions!A"&amp;FLOOR((ROW()-3)/19,1)+3)="","",INDIRECT("Regions!A"&amp;FLOOR((ROW()-3)/19,1)+3))</f>
        <v/>
      </c>
      <c r="B3652" s="10" t="str">
        <f t="shared" ref="B3652" ca="1" si="3650">IF(A3652="","","01-04 years")</f>
        <v/>
      </c>
      <c r="C3652" s="44"/>
      <c r="D3652" s="44"/>
    </row>
    <row r="3653" spans="1:4" x14ac:dyDescent="0.25">
      <c r="A3653" s="3" t="str">
        <f t="shared" ca="1" si="3649"/>
        <v/>
      </c>
      <c r="B3653" s="10" t="str">
        <f t="shared" ref="B3653" ca="1" si="3651">IF(A3653="","","05-09 years")</f>
        <v/>
      </c>
      <c r="C3653" s="44"/>
      <c r="D3653" s="44"/>
    </row>
    <row r="3654" spans="1:4" x14ac:dyDescent="0.25">
      <c r="A3654" s="3" t="str">
        <f t="shared" ca="1" si="3649"/>
        <v/>
      </c>
      <c r="B3654" s="10" t="str">
        <f t="shared" ref="B3654" ca="1" si="3652">IF(A3654="","","10-14 years")</f>
        <v/>
      </c>
      <c r="C3654" s="44"/>
      <c r="D3654" s="44"/>
    </row>
    <row r="3655" spans="1:4" x14ac:dyDescent="0.25">
      <c r="A3655" s="3" t="str">
        <f t="shared" ca="1" si="3649"/>
        <v/>
      </c>
      <c r="B3655" s="10" t="str">
        <f t="shared" ref="B3655" ca="1" si="3653">IF(A3655="","","15-19 years")</f>
        <v/>
      </c>
      <c r="C3655" s="44"/>
      <c r="D3655" s="44"/>
    </row>
    <row r="3656" spans="1:4" x14ac:dyDescent="0.25">
      <c r="A3656" s="3" t="str">
        <f t="shared" ca="1" si="3649"/>
        <v/>
      </c>
      <c r="B3656" s="10" t="str">
        <f t="shared" ref="B3656" ca="1" si="3654">IF(A3656="","","20-24 years")</f>
        <v/>
      </c>
      <c r="C3656" s="44"/>
      <c r="D3656" s="44"/>
    </row>
    <row r="3657" spans="1:4" x14ac:dyDescent="0.25">
      <c r="A3657" s="3" t="str">
        <f t="shared" ca="1" si="3649"/>
        <v/>
      </c>
      <c r="B3657" s="10" t="str">
        <f t="shared" ref="B3657" ca="1" si="3655">IF(A3657="","","25-29 years")</f>
        <v/>
      </c>
      <c r="C3657" s="44"/>
      <c r="D3657" s="44"/>
    </row>
    <row r="3658" spans="1:4" x14ac:dyDescent="0.25">
      <c r="A3658" s="3" t="str">
        <f t="shared" ca="1" si="3649"/>
        <v/>
      </c>
      <c r="B3658" s="10" t="str">
        <f t="shared" ref="B3658" ca="1" si="3656">IF(A3658="","","30-34 years")</f>
        <v/>
      </c>
      <c r="C3658" s="44"/>
      <c r="D3658" s="44"/>
    </row>
    <row r="3659" spans="1:4" x14ac:dyDescent="0.25">
      <c r="A3659" s="3" t="str">
        <f t="shared" ca="1" si="3649"/>
        <v/>
      </c>
      <c r="B3659" s="10" t="str">
        <f t="shared" ref="B3659" ca="1" si="3657">IF(A3659="","","35-39 years")</f>
        <v/>
      </c>
      <c r="C3659" s="44"/>
      <c r="D3659" s="44"/>
    </row>
    <row r="3660" spans="1:4" x14ac:dyDescent="0.25">
      <c r="A3660" s="3" t="str">
        <f t="shared" ca="1" si="3649"/>
        <v/>
      </c>
      <c r="B3660" s="10" t="str">
        <f t="shared" ref="B3660" ca="1" si="3658">IF(A3660="","","40-44 years")</f>
        <v/>
      </c>
      <c r="C3660" s="44"/>
      <c r="D3660" s="44"/>
    </row>
    <row r="3661" spans="1:4" x14ac:dyDescent="0.25">
      <c r="A3661" s="3" t="str">
        <f t="shared" ca="1" si="3649"/>
        <v/>
      </c>
      <c r="B3661" s="10" t="str">
        <f t="shared" ref="B3661" ca="1" si="3659">IF(A3661="","","45-49 years")</f>
        <v/>
      </c>
      <c r="C3661" s="44"/>
      <c r="D3661" s="44"/>
    </row>
    <row r="3662" spans="1:4" x14ac:dyDescent="0.25">
      <c r="A3662" s="3" t="str">
        <f t="shared" ca="1" si="3649"/>
        <v/>
      </c>
      <c r="B3662" s="10" t="str">
        <f t="shared" ref="B3662" ca="1" si="3660">IF(A3662="","","50-54 years")</f>
        <v/>
      </c>
      <c r="C3662" s="44"/>
      <c r="D3662" s="44"/>
    </row>
    <row r="3663" spans="1:4" x14ac:dyDescent="0.25">
      <c r="A3663" s="3" t="str">
        <f t="shared" ca="1" si="3649"/>
        <v/>
      </c>
      <c r="B3663" s="10" t="str">
        <f t="shared" ref="B3663" ca="1" si="3661">IF(A3663="","","55-59 years")</f>
        <v/>
      </c>
      <c r="C3663" s="44"/>
      <c r="D3663" s="44"/>
    </row>
    <row r="3664" spans="1:4" x14ac:dyDescent="0.25">
      <c r="A3664" s="3" t="str">
        <f t="shared" ca="1" si="3649"/>
        <v/>
      </c>
      <c r="B3664" s="10" t="str">
        <f t="shared" ref="B3664" ca="1" si="3662">IF(A3664="","","60-64 years")</f>
        <v/>
      </c>
      <c r="C3664" s="44"/>
      <c r="D3664" s="44"/>
    </row>
    <row r="3665" spans="1:4" x14ac:dyDescent="0.25">
      <c r="A3665" s="3" t="str">
        <f t="shared" ca="1" si="3649"/>
        <v/>
      </c>
      <c r="B3665" s="10" t="str">
        <f t="shared" ref="B3665" ca="1" si="3663">IF(A3665="","","65-69 years")</f>
        <v/>
      </c>
      <c r="C3665" s="44"/>
      <c r="D3665" s="44"/>
    </row>
    <row r="3666" spans="1:4" x14ac:dyDescent="0.25">
      <c r="A3666" s="3" t="str">
        <f t="shared" ca="1" si="3649"/>
        <v/>
      </c>
      <c r="B3666" s="10" t="str">
        <f t="shared" ref="B3666" ca="1" si="3664">IF(A3666="","","70-74 years")</f>
        <v/>
      </c>
      <c r="C3666" s="44"/>
      <c r="D3666" s="44"/>
    </row>
    <row r="3667" spans="1:4" x14ac:dyDescent="0.25">
      <c r="A3667" s="3" t="str">
        <f t="shared" ca="1" si="3649"/>
        <v/>
      </c>
      <c r="B3667" s="10" t="str">
        <f t="shared" ref="B3667" ca="1" si="3665">IF(A3667="","","75-79 years")</f>
        <v/>
      </c>
      <c r="C3667" s="44"/>
      <c r="D3667" s="44"/>
    </row>
    <row r="3668" spans="1:4" x14ac:dyDescent="0.25">
      <c r="A3668" s="3" t="str">
        <f t="shared" ca="1" si="3649"/>
        <v/>
      </c>
      <c r="B3668" s="10" t="str">
        <f t="shared" ref="B3668" ca="1" si="3666">IF(A3668="","","80-84 years")</f>
        <v/>
      </c>
      <c r="C3668" s="44"/>
      <c r="D3668" s="44"/>
    </row>
    <row r="3669" spans="1:4" x14ac:dyDescent="0.25">
      <c r="A3669" s="3" t="str">
        <f t="shared" ca="1" si="3649"/>
        <v/>
      </c>
      <c r="B3669" s="10" t="str">
        <f t="shared" ref="B3669" ca="1" si="3667">IF(A3669="","","85+ years")</f>
        <v/>
      </c>
      <c r="C3669" s="44"/>
      <c r="D3669" s="44"/>
    </row>
    <row r="3670" spans="1:4" x14ac:dyDescent="0.25">
      <c r="A3670" s="3" t="str">
        <f t="shared" ca="1" si="3649"/>
        <v/>
      </c>
      <c r="B3670" s="10" t="str">
        <f t="shared" ref="B3670" ca="1" si="3668">IF(A3670="","","00 years")</f>
        <v/>
      </c>
      <c r="C3670" s="44"/>
      <c r="D3670" s="44"/>
    </row>
    <row r="3671" spans="1:4" x14ac:dyDescent="0.25">
      <c r="A3671" s="3" t="str">
        <f t="shared" ca="1" si="3649"/>
        <v/>
      </c>
      <c r="B3671" s="10" t="str">
        <f t="shared" ref="B3671" ca="1" si="3669">IF(A3671="","","01-04 years")</f>
        <v/>
      </c>
      <c r="C3671" s="44"/>
      <c r="D3671" s="44"/>
    </row>
    <row r="3672" spans="1:4" x14ac:dyDescent="0.25">
      <c r="A3672" s="3" t="str">
        <f t="shared" ca="1" si="3649"/>
        <v/>
      </c>
      <c r="B3672" s="10" t="str">
        <f t="shared" ref="B3672" ca="1" si="3670">IF(A3672="","","05-09 years")</f>
        <v/>
      </c>
      <c r="C3672" s="44"/>
      <c r="D3672" s="44"/>
    </row>
    <row r="3673" spans="1:4" x14ac:dyDescent="0.25">
      <c r="A3673" s="3" t="str">
        <f t="shared" ca="1" si="3649"/>
        <v/>
      </c>
      <c r="B3673" s="10" t="str">
        <f t="shared" ref="B3673" ca="1" si="3671">IF(A3673="","","10-14 years")</f>
        <v/>
      </c>
      <c r="C3673" s="44"/>
      <c r="D3673" s="44"/>
    </row>
    <row r="3674" spans="1:4" x14ac:dyDescent="0.25">
      <c r="A3674" s="3" t="str">
        <f t="shared" ca="1" si="3649"/>
        <v/>
      </c>
      <c r="B3674" s="10" t="str">
        <f t="shared" ref="B3674" ca="1" si="3672">IF(A3674="","","15-19 years")</f>
        <v/>
      </c>
      <c r="C3674" s="44"/>
      <c r="D3674" s="44"/>
    </row>
    <row r="3675" spans="1:4" x14ac:dyDescent="0.25">
      <c r="A3675" s="3" t="str">
        <f t="shared" ca="1" si="3649"/>
        <v/>
      </c>
      <c r="B3675" s="10" t="str">
        <f t="shared" ref="B3675" ca="1" si="3673">IF(A3675="","","20-24 years")</f>
        <v/>
      </c>
      <c r="C3675" s="44"/>
      <c r="D3675" s="44"/>
    </row>
    <row r="3676" spans="1:4" x14ac:dyDescent="0.25">
      <c r="A3676" s="3" t="str">
        <f t="shared" ca="1" si="3649"/>
        <v/>
      </c>
      <c r="B3676" s="10" t="str">
        <f t="shared" ref="B3676" ca="1" si="3674">IF(A3676="","","25-29 years")</f>
        <v/>
      </c>
      <c r="C3676" s="44"/>
      <c r="D3676" s="44"/>
    </row>
    <row r="3677" spans="1:4" x14ac:dyDescent="0.25">
      <c r="A3677" s="3" t="str">
        <f t="shared" ca="1" si="3649"/>
        <v/>
      </c>
      <c r="B3677" s="10" t="str">
        <f t="shared" ref="B3677" ca="1" si="3675">IF(A3677="","","30-34 years")</f>
        <v/>
      </c>
      <c r="C3677" s="44"/>
      <c r="D3677" s="44"/>
    </row>
    <row r="3678" spans="1:4" x14ac:dyDescent="0.25">
      <c r="A3678" s="3" t="str">
        <f t="shared" ca="1" si="3649"/>
        <v/>
      </c>
      <c r="B3678" s="10" t="str">
        <f t="shared" ref="B3678" ca="1" si="3676">IF(A3678="","","35-39 years")</f>
        <v/>
      </c>
      <c r="C3678" s="44"/>
      <c r="D3678" s="44"/>
    </row>
    <row r="3679" spans="1:4" x14ac:dyDescent="0.25">
      <c r="A3679" s="3" t="str">
        <f t="shared" ca="1" si="3649"/>
        <v/>
      </c>
      <c r="B3679" s="10" t="str">
        <f t="shared" ref="B3679" ca="1" si="3677">IF(A3679="","","40-44 years")</f>
        <v/>
      </c>
      <c r="C3679" s="44"/>
      <c r="D3679" s="44"/>
    </row>
    <row r="3680" spans="1:4" x14ac:dyDescent="0.25">
      <c r="A3680" s="3" t="str">
        <f t="shared" ca="1" si="3649"/>
        <v/>
      </c>
      <c r="B3680" s="10" t="str">
        <f t="shared" ref="B3680" ca="1" si="3678">IF(A3680="","","45-49 years")</f>
        <v/>
      </c>
      <c r="C3680" s="44"/>
      <c r="D3680" s="44"/>
    </row>
    <row r="3681" spans="1:4" x14ac:dyDescent="0.25">
      <c r="A3681" s="3" t="str">
        <f t="shared" ca="1" si="3649"/>
        <v/>
      </c>
      <c r="B3681" s="10" t="str">
        <f t="shared" ref="B3681" ca="1" si="3679">IF(A3681="","","50-54 years")</f>
        <v/>
      </c>
      <c r="C3681" s="44"/>
      <c r="D3681" s="44"/>
    </row>
    <row r="3682" spans="1:4" x14ac:dyDescent="0.25">
      <c r="A3682" s="3" t="str">
        <f t="shared" ca="1" si="3649"/>
        <v/>
      </c>
      <c r="B3682" s="10" t="str">
        <f t="shared" ref="B3682" ca="1" si="3680">IF(A3682="","","55-59 years")</f>
        <v/>
      </c>
      <c r="C3682" s="44"/>
      <c r="D3682" s="44"/>
    </row>
    <row r="3683" spans="1:4" x14ac:dyDescent="0.25">
      <c r="A3683" s="3" t="str">
        <f t="shared" ca="1" si="3649"/>
        <v/>
      </c>
      <c r="B3683" s="10" t="str">
        <f t="shared" ref="B3683" ca="1" si="3681">IF(A3683="","","60-64 years")</f>
        <v/>
      </c>
      <c r="C3683" s="44"/>
      <c r="D3683" s="44"/>
    </row>
    <row r="3684" spans="1:4" x14ac:dyDescent="0.25">
      <c r="A3684" s="3" t="str">
        <f t="shared" ca="1" si="3649"/>
        <v/>
      </c>
      <c r="B3684" s="10" t="str">
        <f t="shared" ref="B3684" ca="1" si="3682">IF(A3684="","","65-69 years")</f>
        <v/>
      </c>
      <c r="C3684" s="44"/>
      <c r="D3684" s="44"/>
    </row>
    <row r="3685" spans="1:4" x14ac:dyDescent="0.25">
      <c r="A3685" s="3" t="str">
        <f t="shared" ca="1" si="3649"/>
        <v/>
      </c>
      <c r="B3685" s="10" t="str">
        <f t="shared" ref="B3685" ca="1" si="3683">IF(A3685="","","70-74 years")</f>
        <v/>
      </c>
      <c r="C3685" s="44"/>
      <c r="D3685" s="44"/>
    </row>
    <row r="3686" spans="1:4" x14ac:dyDescent="0.25">
      <c r="A3686" s="3" t="str">
        <f t="shared" ca="1" si="3649"/>
        <v/>
      </c>
      <c r="B3686" s="10" t="str">
        <f t="shared" ref="B3686" ca="1" si="3684">IF(A3686="","","75-79 years")</f>
        <v/>
      </c>
      <c r="C3686" s="44"/>
      <c r="D3686" s="44"/>
    </row>
    <row r="3687" spans="1:4" x14ac:dyDescent="0.25">
      <c r="A3687" s="3" t="str">
        <f t="shared" ca="1" si="3649"/>
        <v/>
      </c>
      <c r="B3687" s="10" t="str">
        <f t="shared" ref="B3687" ca="1" si="3685">IF(A3687="","","80-84 years")</f>
        <v/>
      </c>
      <c r="C3687" s="44"/>
      <c r="D3687" s="44"/>
    </row>
    <row r="3688" spans="1:4" x14ac:dyDescent="0.25">
      <c r="A3688" s="3" t="str">
        <f t="shared" ca="1" si="3649"/>
        <v/>
      </c>
      <c r="B3688" s="10" t="str">
        <f t="shared" ref="B3688" ca="1" si="3686">IF(A3688="","","85+ years")</f>
        <v/>
      </c>
      <c r="C3688" s="44"/>
      <c r="D3688" s="44"/>
    </row>
    <row r="3689" spans="1:4" x14ac:dyDescent="0.25">
      <c r="A3689" s="3" t="str">
        <f t="shared" ca="1" si="3649"/>
        <v/>
      </c>
      <c r="B3689" s="10" t="str">
        <f t="shared" ref="B3689" ca="1" si="3687">IF(A3689="","","00 years")</f>
        <v/>
      </c>
      <c r="C3689" s="44"/>
      <c r="D3689" s="44"/>
    </row>
    <row r="3690" spans="1:4" x14ac:dyDescent="0.25">
      <c r="A3690" s="3" t="str">
        <f t="shared" ca="1" si="3649"/>
        <v/>
      </c>
      <c r="B3690" s="10" t="str">
        <f t="shared" ref="B3690" ca="1" si="3688">IF(A3690="","","01-04 years")</f>
        <v/>
      </c>
      <c r="C3690" s="44"/>
      <c r="D3690" s="44"/>
    </row>
    <row r="3691" spans="1:4" x14ac:dyDescent="0.25">
      <c r="A3691" s="3" t="str">
        <f t="shared" ca="1" si="3649"/>
        <v/>
      </c>
      <c r="B3691" s="10" t="str">
        <f t="shared" ref="B3691" ca="1" si="3689">IF(A3691="","","05-09 years")</f>
        <v/>
      </c>
      <c r="C3691" s="44"/>
      <c r="D3691" s="44"/>
    </row>
    <row r="3692" spans="1:4" x14ac:dyDescent="0.25">
      <c r="A3692" s="3" t="str">
        <f t="shared" ca="1" si="3649"/>
        <v/>
      </c>
      <c r="B3692" s="10" t="str">
        <f t="shared" ref="B3692" ca="1" si="3690">IF(A3692="","","10-14 years")</f>
        <v/>
      </c>
      <c r="C3692" s="44"/>
      <c r="D3692" s="44"/>
    </row>
    <row r="3693" spans="1:4" x14ac:dyDescent="0.25">
      <c r="A3693" s="3" t="str">
        <f t="shared" ca="1" si="3649"/>
        <v/>
      </c>
      <c r="B3693" s="10" t="str">
        <f t="shared" ref="B3693" ca="1" si="3691">IF(A3693="","","15-19 years")</f>
        <v/>
      </c>
      <c r="C3693" s="44"/>
      <c r="D3693" s="44"/>
    </row>
    <row r="3694" spans="1:4" x14ac:dyDescent="0.25">
      <c r="A3694" s="3" t="str">
        <f t="shared" ca="1" si="3649"/>
        <v/>
      </c>
      <c r="B3694" s="10" t="str">
        <f t="shared" ref="B3694" ca="1" si="3692">IF(A3694="","","20-24 years")</f>
        <v/>
      </c>
      <c r="C3694" s="44"/>
      <c r="D3694" s="44"/>
    </row>
    <row r="3695" spans="1:4" x14ac:dyDescent="0.25">
      <c r="A3695" s="3" t="str">
        <f t="shared" ca="1" si="3649"/>
        <v/>
      </c>
      <c r="B3695" s="10" t="str">
        <f t="shared" ref="B3695" ca="1" si="3693">IF(A3695="","","25-29 years")</f>
        <v/>
      </c>
      <c r="C3695" s="44"/>
      <c r="D3695" s="44"/>
    </row>
    <row r="3696" spans="1:4" x14ac:dyDescent="0.25">
      <c r="A3696" s="3" t="str">
        <f t="shared" ca="1" si="3649"/>
        <v/>
      </c>
      <c r="B3696" s="10" t="str">
        <f t="shared" ref="B3696" ca="1" si="3694">IF(A3696="","","30-34 years")</f>
        <v/>
      </c>
      <c r="C3696" s="44"/>
      <c r="D3696" s="44"/>
    </row>
    <row r="3697" spans="1:4" x14ac:dyDescent="0.25">
      <c r="A3697" s="3" t="str">
        <f t="shared" ca="1" si="3649"/>
        <v/>
      </c>
      <c r="B3697" s="10" t="str">
        <f t="shared" ref="B3697" ca="1" si="3695">IF(A3697="","","35-39 years")</f>
        <v/>
      </c>
      <c r="C3697" s="44"/>
      <c r="D3697" s="44"/>
    </row>
    <row r="3698" spans="1:4" x14ac:dyDescent="0.25">
      <c r="A3698" s="3" t="str">
        <f t="shared" ca="1" si="3649"/>
        <v/>
      </c>
      <c r="B3698" s="10" t="str">
        <f t="shared" ref="B3698" ca="1" si="3696">IF(A3698="","","40-44 years")</f>
        <v/>
      </c>
      <c r="C3698" s="44"/>
      <c r="D3698" s="44"/>
    </row>
    <row r="3699" spans="1:4" x14ac:dyDescent="0.25">
      <c r="A3699" s="3" t="str">
        <f t="shared" ca="1" si="3649"/>
        <v/>
      </c>
      <c r="B3699" s="10" t="str">
        <f t="shared" ref="B3699" ca="1" si="3697">IF(A3699="","","45-49 years")</f>
        <v/>
      </c>
      <c r="C3699" s="44"/>
      <c r="D3699" s="44"/>
    </row>
    <row r="3700" spans="1:4" x14ac:dyDescent="0.25">
      <c r="A3700" s="3" t="str">
        <f t="shared" ca="1" si="3649"/>
        <v/>
      </c>
      <c r="B3700" s="10" t="str">
        <f t="shared" ref="B3700" ca="1" si="3698">IF(A3700="","","50-54 years")</f>
        <v/>
      </c>
      <c r="C3700" s="44"/>
      <c r="D3700" s="44"/>
    </row>
    <row r="3701" spans="1:4" x14ac:dyDescent="0.25">
      <c r="A3701" s="3" t="str">
        <f t="shared" ca="1" si="3649"/>
        <v/>
      </c>
      <c r="B3701" s="10" t="str">
        <f t="shared" ref="B3701" ca="1" si="3699">IF(A3701="","","55-59 years")</f>
        <v/>
      </c>
      <c r="C3701" s="44"/>
      <c r="D3701" s="44"/>
    </row>
    <row r="3702" spans="1:4" x14ac:dyDescent="0.25">
      <c r="A3702" s="3" t="str">
        <f t="shared" ca="1" si="3649"/>
        <v/>
      </c>
      <c r="B3702" s="10" t="str">
        <f t="shared" ref="B3702" ca="1" si="3700">IF(A3702="","","60-64 years")</f>
        <v/>
      </c>
      <c r="C3702" s="44"/>
      <c r="D3702" s="44"/>
    </row>
    <row r="3703" spans="1:4" x14ac:dyDescent="0.25">
      <c r="A3703" s="3" t="str">
        <f t="shared" ca="1" si="3649"/>
        <v/>
      </c>
      <c r="B3703" s="10" t="str">
        <f t="shared" ref="B3703" ca="1" si="3701">IF(A3703="","","65-69 years")</f>
        <v/>
      </c>
      <c r="C3703" s="44"/>
      <c r="D3703" s="44"/>
    </row>
    <row r="3704" spans="1:4" x14ac:dyDescent="0.25">
      <c r="A3704" s="3" t="str">
        <f t="shared" ca="1" si="3649"/>
        <v/>
      </c>
      <c r="B3704" s="10" t="str">
        <f t="shared" ref="B3704" ca="1" si="3702">IF(A3704="","","70-74 years")</f>
        <v/>
      </c>
      <c r="C3704" s="44"/>
      <c r="D3704" s="44"/>
    </row>
    <row r="3705" spans="1:4" x14ac:dyDescent="0.25">
      <c r="A3705" s="3" t="str">
        <f t="shared" ca="1" si="3649"/>
        <v/>
      </c>
      <c r="B3705" s="10" t="str">
        <f t="shared" ref="B3705" ca="1" si="3703">IF(A3705="","","75-79 years")</f>
        <v/>
      </c>
      <c r="C3705" s="44"/>
      <c r="D3705" s="44"/>
    </row>
    <row r="3706" spans="1:4" x14ac:dyDescent="0.25">
      <c r="A3706" s="3" t="str">
        <f t="shared" ca="1" si="3649"/>
        <v/>
      </c>
      <c r="B3706" s="10" t="str">
        <f t="shared" ref="B3706" ca="1" si="3704">IF(A3706="","","80-84 years")</f>
        <v/>
      </c>
      <c r="C3706" s="44"/>
      <c r="D3706" s="44"/>
    </row>
    <row r="3707" spans="1:4" x14ac:dyDescent="0.25">
      <c r="A3707" s="3" t="str">
        <f t="shared" ca="1" si="3649"/>
        <v/>
      </c>
      <c r="B3707" s="10" t="str">
        <f t="shared" ref="B3707" ca="1" si="3705">IF(A3707="","","85+ years")</f>
        <v/>
      </c>
      <c r="C3707" s="44"/>
      <c r="D3707" s="44"/>
    </row>
    <row r="3708" spans="1:4" x14ac:dyDescent="0.25">
      <c r="A3708" s="3" t="str">
        <f t="shared" ca="1" si="3649"/>
        <v/>
      </c>
      <c r="B3708" s="10" t="str">
        <f t="shared" ref="B3708" ca="1" si="3706">IF(A3708="","","00 years")</f>
        <v/>
      </c>
      <c r="C3708" s="44"/>
      <c r="D3708" s="44"/>
    </row>
    <row r="3709" spans="1:4" x14ac:dyDescent="0.25">
      <c r="A3709" s="3" t="str">
        <f t="shared" ca="1" si="3649"/>
        <v/>
      </c>
      <c r="B3709" s="10" t="str">
        <f t="shared" ref="B3709" ca="1" si="3707">IF(A3709="","","01-04 years")</f>
        <v/>
      </c>
      <c r="C3709" s="44"/>
      <c r="D3709" s="44"/>
    </row>
    <row r="3710" spans="1:4" x14ac:dyDescent="0.25">
      <c r="A3710" s="3" t="str">
        <f t="shared" ca="1" si="3649"/>
        <v/>
      </c>
      <c r="B3710" s="10" t="str">
        <f t="shared" ref="B3710" ca="1" si="3708">IF(A3710="","","05-09 years")</f>
        <v/>
      </c>
      <c r="C3710" s="44"/>
      <c r="D3710" s="44"/>
    </row>
    <row r="3711" spans="1:4" x14ac:dyDescent="0.25">
      <c r="A3711" s="3" t="str">
        <f t="shared" ca="1" si="3649"/>
        <v/>
      </c>
      <c r="B3711" s="10" t="str">
        <f t="shared" ref="B3711" ca="1" si="3709">IF(A3711="","","10-14 years")</f>
        <v/>
      </c>
      <c r="C3711" s="44"/>
      <c r="D3711" s="44"/>
    </row>
    <row r="3712" spans="1:4" x14ac:dyDescent="0.25">
      <c r="A3712" s="3" t="str">
        <f t="shared" ca="1" si="3649"/>
        <v/>
      </c>
      <c r="B3712" s="10" t="str">
        <f t="shared" ref="B3712" ca="1" si="3710">IF(A3712="","","15-19 years")</f>
        <v/>
      </c>
      <c r="C3712" s="44"/>
      <c r="D3712" s="44"/>
    </row>
    <row r="3713" spans="1:4" x14ac:dyDescent="0.25">
      <c r="A3713" s="3" t="str">
        <f t="shared" ca="1" si="3649"/>
        <v/>
      </c>
      <c r="B3713" s="10" t="str">
        <f t="shared" ref="B3713" ca="1" si="3711">IF(A3713="","","20-24 years")</f>
        <v/>
      </c>
      <c r="C3713" s="44"/>
      <c r="D3713" s="44"/>
    </row>
    <row r="3714" spans="1:4" x14ac:dyDescent="0.25">
      <c r="A3714" s="3" t="str">
        <f t="shared" ca="1" si="3649"/>
        <v/>
      </c>
      <c r="B3714" s="10" t="str">
        <f t="shared" ref="B3714" ca="1" si="3712">IF(A3714="","","25-29 years")</f>
        <v/>
      </c>
      <c r="C3714" s="44"/>
      <c r="D3714" s="44"/>
    </row>
    <row r="3715" spans="1:4" x14ac:dyDescent="0.25">
      <c r="A3715" s="3" t="str">
        <f t="shared" ca="1" si="3649"/>
        <v/>
      </c>
      <c r="B3715" s="10" t="str">
        <f t="shared" ref="B3715" ca="1" si="3713">IF(A3715="","","30-34 years")</f>
        <v/>
      </c>
      <c r="C3715" s="44"/>
      <c r="D3715" s="44"/>
    </row>
    <row r="3716" spans="1:4" x14ac:dyDescent="0.25">
      <c r="A3716" s="3" t="str">
        <f t="shared" ref="A3716:A3779" ca="1" si="3714">IF(INDIRECT("Regions!A"&amp;FLOOR((ROW()-3)/19,1)+3)="","",INDIRECT("Regions!A"&amp;FLOOR((ROW()-3)/19,1)+3))</f>
        <v/>
      </c>
      <c r="B3716" s="10" t="str">
        <f t="shared" ref="B3716" ca="1" si="3715">IF(A3716="","","35-39 years")</f>
        <v/>
      </c>
      <c r="C3716" s="44"/>
      <c r="D3716" s="44"/>
    </row>
    <row r="3717" spans="1:4" x14ac:dyDescent="0.25">
      <c r="A3717" s="3" t="str">
        <f t="shared" ca="1" si="3714"/>
        <v/>
      </c>
      <c r="B3717" s="10" t="str">
        <f t="shared" ref="B3717" ca="1" si="3716">IF(A3717="","","40-44 years")</f>
        <v/>
      </c>
      <c r="C3717" s="44"/>
      <c r="D3717" s="44"/>
    </row>
    <row r="3718" spans="1:4" x14ac:dyDescent="0.25">
      <c r="A3718" s="3" t="str">
        <f t="shared" ca="1" si="3714"/>
        <v/>
      </c>
      <c r="B3718" s="10" t="str">
        <f t="shared" ref="B3718" ca="1" si="3717">IF(A3718="","","45-49 years")</f>
        <v/>
      </c>
      <c r="C3718" s="44"/>
      <c r="D3718" s="44"/>
    </row>
    <row r="3719" spans="1:4" x14ac:dyDescent="0.25">
      <c r="A3719" s="3" t="str">
        <f t="shared" ca="1" si="3714"/>
        <v/>
      </c>
      <c r="B3719" s="10" t="str">
        <f t="shared" ref="B3719" ca="1" si="3718">IF(A3719="","","50-54 years")</f>
        <v/>
      </c>
      <c r="C3719" s="44"/>
      <c r="D3719" s="44"/>
    </row>
    <row r="3720" spans="1:4" x14ac:dyDescent="0.25">
      <c r="A3720" s="3" t="str">
        <f t="shared" ca="1" si="3714"/>
        <v/>
      </c>
      <c r="B3720" s="10" t="str">
        <f t="shared" ref="B3720" ca="1" si="3719">IF(A3720="","","55-59 years")</f>
        <v/>
      </c>
      <c r="C3720" s="44"/>
      <c r="D3720" s="44"/>
    </row>
    <row r="3721" spans="1:4" x14ac:dyDescent="0.25">
      <c r="A3721" s="3" t="str">
        <f t="shared" ca="1" si="3714"/>
        <v/>
      </c>
      <c r="B3721" s="10" t="str">
        <f t="shared" ref="B3721" ca="1" si="3720">IF(A3721="","","60-64 years")</f>
        <v/>
      </c>
      <c r="C3721" s="44"/>
      <c r="D3721" s="44"/>
    </row>
    <row r="3722" spans="1:4" x14ac:dyDescent="0.25">
      <c r="A3722" s="3" t="str">
        <f t="shared" ca="1" si="3714"/>
        <v/>
      </c>
      <c r="B3722" s="10" t="str">
        <f t="shared" ref="B3722" ca="1" si="3721">IF(A3722="","","65-69 years")</f>
        <v/>
      </c>
      <c r="C3722" s="44"/>
      <c r="D3722" s="44"/>
    </row>
    <row r="3723" spans="1:4" x14ac:dyDescent="0.25">
      <c r="A3723" s="3" t="str">
        <f t="shared" ca="1" si="3714"/>
        <v/>
      </c>
      <c r="B3723" s="10" t="str">
        <f t="shared" ref="B3723" ca="1" si="3722">IF(A3723="","","70-74 years")</f>
        <v/>
      </c>
      <c r="C3723" s="44"/>
      <c r="D3723" s="44"/>
    </row>
    <row r="3724" spans="1:4" x14ac:dyDescent="0.25">
      <c r="A3724" s="3" t="str">
        <f t="shared" ca="1" si="3714"/>
        <v/>
      </c>
      <c r="B3724" s="10" t="str">
        <f t="shared" ref="B3724" ca="1" si="3723">IF(A3724="","","75-79 years")</f>
        <v/>
      </c>
      <c r="C3724" s="44"/>
      <c r="D3724" s="44"/>
    </row>
    <row r="3725" spans="1:4" x14ac:dyDescent="0.25">
      <c r="A3725" s="3" t="str">
        <f t="shared" ca="1" si="3714"/>
        <v/>
      </c>
      <c r="B3725" s="10" t="str">
        <f t="shared" ref="B3725" ca="1" si="3724">IF(A3725="","","80-84 years")</f>
        <v/>
      </c>
      <c r="C3725" s="44"/>
      <c r="D3725" s="44"/>
    </row>
    <row r="3726" spans="1:4" x14ac:dyDescent="0.25">
      <c r="A3726" s="3" t="str">
        <f t="shared" ca="1" si="3714"/>
        <v/>
      </c>
      <c r="B3726" s="10" t="str">
        <f t="shared" ref="B3726" ca="1" si="3725">IF(A3726="","","85+ years")</f>
        <v/>
      </c>
      <c r="C3726" s="44"/>
      <c r="D3726" s="44"/>
    </row>
    <row r="3727" spans="1:4" x14ac:dyDescent="0.25">
      <c r="A3727" s="3" t="str">
        <f t="shared" ca="1" si="3714"/>
        <v/>
      </c>
      <c r="B3727" s="10" t="str">
        <f t="shared" ref="B3727" ca="1" si="3726">IF(A3727="","","00 years")</f>
        <v/>
      </c>
      <c r="C3727" s="44"/>
      <c r="D3727" s="44"/>
    </row>
    <row r="3728" spans="1:4" x14ac:dyDescent="0.25">
      <c r="A3728" s="3" t="str">
        <f t="shared" ca="1" si="3714"/>
        <v/>
      </c>
      <c r="B3728" s="10" t="str">
        <f t="shared" ref="B3728" ca="1" si="3727">IF(A3728="","","01-04 years")</f>
        <v/>
      </c>
      <c r="C3728" s="44"/>
      <c r="D3728" s="44"/>
    </row>
    <row r="3729" spans="1:4" x14ac:dyDescent="0.25">
      <c r="A3729" s="3" t="str">
        <f t="shared" ca="1" si="3714"/>
        <v/>
      </c>
      <c r="B3729" s="10" t="str">
        <f t="shared" ref="B3729" ca="1" si="3728">IF(A3729="","","05-09 years")</f>
        <v/>
      </c>
      <c r="C3729" s="44"/>
      <c r="D3729" s="44"/>
    </row>
    <row r="3730" spans="1:4" x14ac:dyDescent="0.25">
      <c r="A3730" s="3" t="str">
        <f t="shared" ca="1" si="3714"/>
        <v/>
      </c>
      <c r="B3730" s="10" t="str">
        <f t="shared" ref="B3730" ca="1" si="3729">IF(A3730="","","10-14 years")</f>
        <v/>
      </c>
      <c r="C3730" s="44"/>
      <c r="D3730" s="44"/>
    </row>
    <row r="3731" spans="1:4" x14ac:dyDescent="0.25">
      <c r="A3731" s="3" t="str">
        <f t="shared" ca="1" si="3714"/>
        <v/>
      </c>
      <c r="B3731" s="10" t="str">
        <f t="shared" ref="B3731" ca="1" si="3730">IF(A3731="","","15-19 years")</f>
        <v/>
      </c>
      <c r="C3731" s="44"/>
      <c r="D3731" s="44"/>
    </row>
    <row r="3732" spans="1:4" x14ac:dyDescent="0.25">
      <c r="A3732" s="3" t="str">
        <f t="shared" ca="1" si="3714"/>
        <v/>
      </c>
      <c r="B3732" s="10" t="str">
        <f t="shared" ref="B3732" ca="1" si="3731">IF(A3732="","","20-24 years")</f>
        <v/>
      </c>
      <c r="C3732" s="44"/>
      <c r="D3732" s="44"/>
    </row>
    <row r="3733" spans="1:4" x14ac:dyDescent="0.25">
      <c r="A3733" s="3" t="str">
        <f t="shared" ca="1" si="3714"/>
        <v/>
      </c>
      <c r="B3733" s="10" t="str">
        <f t="shared" ref="B3733" ca="1" si="3732">IF(A3733="","","25-29 years")</f>
        <v/>
      </c>
      <c r="C3733" s="44"/>
      <c r="D3733" s="44"/>
    </row>
    <row r="3734" spans="1:4" x14ac:dyDescent="0.25">
      <c r="A3734" s="3" t="str">
        <f t="shared" ca="1" si="3714"/>
        <v/>
      </c>
      <c r="B3734" s="10" t="str">
        <f t="shared" ref="B3734" ca="1" si="3733">IF(A3734="","","30-34 years")</f>
        <v/>
      </c>
      <c r="C3734" s="44"/>
      <c r="D3734" s="44"/>
    </row>
    <row r="3735" spans="1:4" x14ac:dyDescent="0.25">
      <c r="A3735" s="3" t="str">
        <f t="shared" ca="1" si="3714"/>
        <v/>
      </c>
      <c r="B3735" s="10" t="str">
        <f t="shared" ref="B3735" ca="1" si="3734">IF(A3735="","","35-39 years")</f>
        <v/>
      </c>
      <c r="C3735" s="44"/>
      <c r="D3735" s="44"/>
    </row>
    <row r="3736" spans="1:4" x14ac:dyDescent="0.25">
      <c r="A3736" s="3" t="str">
        <f t="shared" ca="1" si="3714"/>
        <v/>
      </c>
      <c r="B3736" s="10" t="str">
        <f t="shared" ref="B3736" ca="1" si="3735">IF(A3736="","","40-44 years")</f>
        <v/>
      </c>
      <c r="C3736" s="44"/>
      <c r="D3736" s="44"/>
    </row>
    <row r="3737" spans="1:4" x14ac:dyDescent="0.25">
      <c r="A3737" s="3" t="str">
        <f t="shared" ca="1" si="3714"/>
        <v/>
      </c>
      <c r="B3737" s="10" t="str">
        <f t="shared" ref="B3737" ca="1" si="3736">IF(A3737="","","45-49 years")</f>
        <v/>
      </c>
      <c r="C3737" s="44"/>
      <c r="D3737" s="44"/>
    </row>
    <row r="3738" spans="1:4" x14ac:dyDescent="0.25">
      <c r="A3738" s="3" t="str">
        <f t="shared" ca="1" si="3714"/>
        <v/>
      </c>
      <c r="B3738" s="10" t="str">
        <f t="shared" ref="B3738" ca="1" si="3737">IF(A3738="","","50-54 years")</f>
        <v/>
      </c>
      <c r="C3738" s="44"/>
      <c r="D3738" s="44"/>
    </row>
    <row r="3739" spans="1:4" x14ac:dyDescent="0.25">
      <c r="A3739" s="3" t="str">
        <f t="shared" ca="1" si="3714"/>
        <v/>
      </c>
      <c r="B3739" s="10" t="str">
        <f t="shared" ref="B3739" ca="1" si="3738">IF(A3739="","","55-59 years")</f>
        <v/>
      </c>
      <c r="C3739" s="44"/>
      <c r="D3739" s="44"/>
    </row>
    <row r="3740" spans="1:4" x14ac:dyDescent="0.25">
      <c r="A3740" s="3" t="str">
        <f t="shared" ca="1" si="3714"/>
        <v/>
      </c>
      <c r="B3740" s="10" t="str">
        <f t="shared" ref="B3740" ca="1" si="3739">IF(A3740="","","60-64 years")</f>
        <v/>
      </c>
      <c r="C3740" s="44"/>
      <c r="D3740" s="44"/>
    </row>
    <row r="3741" spans="1:4" x14ac:dyDescent="0.25">
      <c r="A3741" s="3" t="str">
        <f t="shared" ca="1" si="3714"/>
        <v/>
      </c>
      <c r="B3741" s="10" t="str">
        <f t="shared" ref="B3741" ca="1" si="3740">IF(A3741="","","65-69 years")</f>
        <v/>
      </c>
      <c r="C3741" s="44"/>
      <c r="D3741" s="44"/>
    </row>
    <row r="3742" spans="1:4" x14ac:dyDescent="0.25">
      <c r="A3742" s="3" t="str">
        <f t="shared" ca="1" si="3714"/>
        <v/>
      </c>
      <c r="B3742" s="10" t="str">
        <f t="shared" ref="B3742" ca="1" si="3741">IF(A3742="","","70-74 years")</f>
        <v/>
      </c>
      <c r="C3742" s="44"/>
      <c r="D3742" s="44"/>
    </row>
    <row r="3743" spans="1:4" x14ac:dyDescent="0.25">
      <c r="A3743" s="3" t="str">
        <f t="shared" ca="1" si="3714"/>
        <v/>
      </c>
      <c r="B3743" s="10" t="str">
        <f t="shared" ref="B3743" ca="1" si="3742">IF(A3743="","","75-79 years")</f>
        <v/>
      </c>
      <c r="C3743" s="44"/>
      <c r="D3743" s="44"/>
    </row>
    <row r="3744" spans="1:4" x14ac:dyDescent="0.25">
      <c r="A3744" s="3" t="str">
        <f t="shared" ca="1" si="3714"/>
        <v/>
      </c>
      <c r="B3744" s="10" t="str">
        <f t="shared" ref="B3744" ca="1" si="3743">IF(A3744="","","80-84 years")</f>
        <v/>
      </c>
      <c r="C3744" s="44"/>
      <c r="D3744" s="44"/>
    </row>
    <row r="3745" spans="1:4" x14ac:dyDescent="0.25">
      <c r="A3745" s="3" t="str">
        <f t="shared" ca="1" si="3714"/>
        <v/>
      </c>
      <c r="B3745" s="10" t="str">
        <f t="shared" ref="B3745" ca="1" si="3744">IF(A3745="","","85+ years")</f>
        <v/>
      </c>
      <c r="C3745" s="44"/>
      <c r="D3745" s="44"/>
    </row>
    <row r="3746" spans="1:4" x14ac:dyDescent="0.25">
      <c r="A3746" s="3" t="str">
        <f t="shared" ca="1" si="3714"/>
        <v/>
      </c>
      <c r="B3746" s="10" t="str">
        <f t="shared" ref="B3746" ca="1" si="3745">IF(A3746="","","00 years")</f>
        <v/>
      </c>
      <c r="C3746" s="44"/>
      <c r="D3746" s="44"/>
    </row>
    <row r="3747" spans="1:4" x14ac:dyDescent="0.25">
      <c r="A3747" s="3" t="str">
        <f t="shared" ca="1" si="3714"/>
        <v/>
      </c>
      <c r="B3747" s="10" t="str">
        <f t="shared" ref="B3747" ca="1" si="3746">IF(A3747="","","01-04 years")</f>
        <v/>
      </c>
      <c r="C3747" s="44"/>
      <c r="D3747" s="44"/>
    </row>
    <row r="3748" spans="1:4" x14ac:dyDescent="0.25">
      <c r="A3748" s="3" t="str">
        <f t="shared" ca="1" si="3714"/>
        <v/>
      </c>
      <c r="B3748" s="10" t="str">
        <f t="shared" ref="B3748" ca="1" si="3747">IF(A3748="","","05-09 years")</f>
        <v/>
      </c>
      <c r="C3748" s="44"/>
      <c r="D3748" s="44"/>
    </row>
    <row r="3749" spans="1:4" x14ac:dyDescent="0.25">
      <c r="A3749" s="3" t="str">
        <f t="shared" ca="1" si="3714"/>
        <v/>
      </c>
      <c r="B3749" s="10" t="str">
        <f t="shared" ref="B3749" ca="1" si="3748">IF(A3749="","","10-14 years")</f>
        <v/>
      </c>
      <c r="C3749" s="44"/>
      <c r="D3749" s="44"/>
    </row>
    <row r="3750" spans="1:4" x14ac:dyDescent="0.25">
      <c r="A3750" s="3" t="str">
        <f t="shared" ca="1" si="3714"/>
        <v/>
      </c>
      <c r="B3750" s="10" t="str">
        <f t="shared" ref="B3750" ca="1" si="3749">IF(A3750="","","15-19 years")</f>
        <v/>
      </c>
      <c r="C3750" s="44"/>
      <c r="D3750" s="44"/>
    </row>
    <row r="3751" spans="1:4" x14ac:dyDescent="0.25">
      <c r="A3751" s="3" t="str">
        <f t="shared" ca="1" si="3714"/>
        <v/>
      </c>
      <c r="B3751" s="10" t="str">
        <f t="shared" ref="B3751" ca="1" si="3750">IF(A3751="","","20-24 years")</f>
        <v/>
      </c>
      <c r="C3751" s="44"/>
      <c r="D3751" s="44"/>
    </row>
    <row r="3752" spans="1:4" x14ac:dyDescent="0.25">
      <c r="A3752" s="3" t="str">
        <f t="shared" ca="1" si="3714"/>
        <v/>
      </c>
      <c r="B3752" s="10" t="str">
        <f t="shared" ref="B3752" ca="1" si="3751">IF(A3752="","","25-29 years")</f>
        <v/>
      </c>
      <c r="C3752" s="44"/>
      <c r="D3752" s="44"/>
    </row>
    <row r="3753" spans="1:4" x14ac:dyDescent="0.25">
      <c r="A3753" s="3" t="str">
        <f t="shared" ca="1" si="3714"/>
        <v/>
      </c>
      <c r="B3753" s="10" t="str">
        <f t="shared" ref="B3753" ca="1" si="3752">IF(A3753="","","30-34 years")</f>
        <v/>
      </c>
      <c r="C3753" s="44"/>
      <c r="D3753" s="44"/>
    </row>
    <row r="3754" spans="1:4" x14ac:dyDescent="0.25">
      <c r="A3754" s="3" t="str">
        <f t="shared" ca="1" si="3714"/>
        <v/>
      </c>
      <c r="B3754" s="10" t="str">
        <f t="shared" ref="B3754" ca="1" si="3753">IF(A3754="","","35-39 years")</f>
        <v/>
      </c>
      <c r="C3754" s="44"/>
      <c r="D3754" s="44"/>
    </row>
    <row r="3755" spans="1:4" x14ac:dyDescent="0.25">
      <c r="A3755" s="3" t="str">
        <f t="shared" ca="1" si="3714"/>
        <v/>
      </c>
      <c r="B3755" s="10" t="str">
        <f t="shared" ref="B3755" ca="1" si="3754">IF(A3755="","","40-44 years")</f>
        <v/>
      </c>
      <c r="C3755" s="44"/>
      <c r="D3755" s="44"/>
    </row>
    <row r="3756" spans="1:4" x14ac:dyDescent="0.25">
      <c r="A3756" s="3" t="str">
        <f t="shared" ca="1" si="3714"/>
        <v/>
      </c>
      <c r="B3756" s="10" t="str">
        <f t="shared" ref="B3756" ca="1" si="3755">IF(A3756="","","45-49 years")</f>
        <v/>
      </c>
      <c r="C3756" s="44"/>
      <c r="D3756" s="44"/>
    </row>
    <row r="3757" spans="1:4" x14ac:dyDescent="0.25">
      <c r="A3757" s="3" t="str">
        <f t="shared" ca="1" si="3714"/>
        <v/>
      </c>
      <c r="B3757" s="10" t="str">
        <f t="shared" ref="B3757" ca="1" si="3756">IF(A3757="","","50-54 years")</f>
        <v/>
      </c>
      <c r="C3757" s="44"/>
      <c r="D3757" s="44"/>
    </row>
    <row r="3758" spans="1:4" x14ac:dyDescent="0.25">
      <c r="A3758" s="3" t="str">
        <f t="shared" ca="1" si="3714"/>
        <v/>
      </c>
      <c r="B3758" s="10" t="str">
        <f t="shared" ref="B3758" ca="1" si="3757">IF(A3758="","","55-59 years")</f>
        <v/>
      </c>
      <c r="C3758" s="44"/>
      <c r="D3758" s="44"/>
    </row>
    <row r="3759" spans="1:4" x14ac:dyDescent="0.25">
      <c r="A3759" s="3" t="str">
        <f t="shared" ca="1" si="3714"/>
        <v/>
      </c>
      <c r="B3759" s="10" t="str">
        <f t="shared" ref="B3759" ca="1" si="3758">IF(A3759="","","60-64 years")</f>
        <v/>
      </c>
      <c r="C3759" s="44"/>
      <c r="D3759" s="44"/>
    </row>
    <row r="3760" spans="1:4" x14ac:dyDescent="0.25">
      <c r="A3760" s="3" t="str">
        <f t="shared" ca="1" si="3714"/>
        <v/>
      </c>
      <c r="B3760" s="10" t="str">
        <f t="shared" ref="B3760" ca="1" si="3759">IF(A3760="","","65-69 years")</f>
        <v/>
      </c>
      <c r="C3760" s="44"/>
      <c r="D3760" s="44"/>
    </row>
    <row r="3761" spans="1:4" x14ac:dyDescent="0.25">
      <c r="A3761" s="3" t="str">
        <f t="shared" ca="1" si="3714"/>
        <v/>
      </c>
      <c r="B3761" s="10" t="str">
        <f t="shared" ref="B3761" ca="1" si="3760">IF(A3761="","","70-74 years")</f>
        <v/>
      </c>
      <c r="C3761" s="44"/>
      <c r="D3761" s="44"/>
    </row>
    <row r="3762" spans="1:4" x14ac:dyDescent="0.25">
      <c r="A3762" s="3" t="str">
        <f t="shared" ca="1" si="3714"/>
        <v/>
      </c>
      <c r="B3762" s="10" t="str">
        <f t="shared" ref="B3762" ca="1" si="3761">IF(A3762="","","75-79 years")</f>
        <v/>
      </c>
      <c r="C3762" s="44"/>
      <c r="D3762" s="44"/>
    </row>
    <row r="3763" spans="1:4" x14ac:dyDescent="0.25">
      <c r="A3763" s="3" t="str">
        <f t="shared" ca="1" si="3714"/>
        <v/>
      </c>
      <c r="B3763" s="10" t="str">
        <f t="shared" ref="B3763" ca="1" si="3762">IF(A3763="","","80-84 years")</f>
        <v/>
      </c>
      <c r="C3763" s="44"/>
      <c r="D3763" s="44"/>
    </row>
    <row r="3764" spans="1:4" x14ac:dyDescent="0.25">
      <c r="A3764" s="3" t="str">
        <f t="shared" ca="1" si="3714"/>
        <v/>
      </c>
      <c r="B3764" s="10" t="str">
        <f t="shared" ref="B3764" ca="1" si="3763">IF(A3764="","","85+ years")</f>
        <v/>
      </c>
      <c r="C3764" s="44"/>
      <c r="D3764" s="44"/>
    </row>
    <row r="3765" spans="1:4" x14ac:dyDescent="0.25">
      <c r="A3765" s="3" t="str">
        <f t="shared" ca="1" si="3714"/>
        <v/>
      </c>
      <c r="B3765" s="10" t="str">
        <f t="shared" ref="B3765" ca="1" si="3764">IF(A3765="","","00 years")</f>
        <v/>
      </c>
      <c r="C3765" s="44"/>
      <c r="D3765" s="44"/>
    </row>
    <row r="3766" spans="1:4" x14ac:dyDescent="0.25">
      <c r="A3766" s="3" t="str">
        <f t="shared" ca="1" si="3714"/>
        <v/>
      </c>
      <c r="B3766" s="10" t="str">
        <f t="shared" ref="B3766" ca="1" si="3765">IF(A3766="","","01-04 years")</f>
        <v/>
      </c>
      <c r="C3766" s="44"/>
      <c r="D3766" s="44"/>
    </row>
    <row r="3767" spans="1:4" x14ac:dyDescent="0.25">
      <c r="A3767" s="3" t="str">
        <f t="shared" ca="1" si="3714"/>
        <v/>
      </c>
      <c r="B3767" s="10" t="str">
        <f t="shared" ref="B3767" ca="1" si="3766">IF(A3767="","","05-09 years")</f>
        <v/>
      </c>
      <c r="C3767" s="44"/>
      <c r="D3767" s="44"/>
    </row>
    <row r="3768" spans="1:4" x14ac:dyDescent="0.25">
      <c r="A3768" s="3" t="str">
        <f t="shared" ca="1" si="3714"/>
        <v/>
      </c>
      <c r="B3768" s="10" t="str">
        <f t="shared" ref="B3768" ca="1" si="3767">IF(A3768="","","10-14 years")</f>
        <v/>
      </c>
      <c r="C3768" s="44"/>
      <c r="D3768" s="44"/>
    </row>
    <row r="3769" spans="1:4" x14ac:dyDescent="0.25">
      <c r="A3769" s="3" t="str">
        <f t="shared" ca="1" si="3714"/>
        <v/>
      </c>
      <c r="B3769" s="10" t="str">
        <f t="shared" ref="B3769" ca="1" si="3768">IF(A3769="","","15-19 years")</f>
        <v/>
      </c>
      <c r="C3769" s="44"/>
      <c r="D3769" s="44"/>
    </row>
    <row r="3770" spans="1:4" x14ac:dyDescent="0.25">
      <c r="A3770" s="3" t="str">
        <f t="shared" ca="1" si="3714"/>
        <v/>
      </c>
      <c r="B3770" s="10" t="str">
        <f t="shared" ref="B3770" ca="1" si="3769">IF(A3770="","","20-24 years")</f>
        <v/>
      </c>
      <c r="C3770" s="44"/>
      <c r="D3770" s="44"/>
    </row>
    <row r="3771" spans="1:4" x14ac:dyDescent="0.25">
      <c r="A3771" s="3" t="str">
        <f t="shared" ca="1" si="3714"/>
        <v/>
      </c>
      <c r="B3771" s="10" t="str">
        <f t="shared" ref="B3771" ca="1" si="3770">IF(A3771="","","25-29 years")</f>
        <v/>
      </c>
      <c r="C3771" s="44"/>
      <c r="D3771" s="44"/>
    </row>
    <row r="3772" spans="1:4" x14ac:dyDescent="0.25">
      <c r="A3772" s="3" t="str">
        <f t="shared" ca="1" si="3714"/>
        <v/>
      </c>
      <c r="B3772" s="10" t="str">
        <f t="shared" ref="B3772" ca="1" si="3771">IF(A3772="","","30-34 years")</f>
        <v/>
      </c>
      <c r="C3772" s="44"/>
      <c r="D3772" s="44"/>
    </row>
    <row r="3773" spans="1:4" x14ac:dyDescent="0.25">
      <c r="A3773" s="3" t="str">
        <f t="shared" ca="1" si="3714"/>
        <v/>
      </c>
      <c r="B3773" s="10" t="str">
        <f t="shared" ref="B3773" ca="1" si="3772">IF(A3773="","","35-39 years")</f>
        <v/>
      </c>
      <c r="C3773" s="44"/>
      <c r="D3773" s="44"/>
    </row>
    <row r="3774" spans="1:4" x14ac:dyDescent="0.25">
      <c r="A3774" s="3" t="str">
        <f t="shared" ca="1" si="3714"/>
        <v/>
      </c>
      <c r="B3774" s="10" t="str">
        <f t="shared" ref="B3774" ca="1" si="3773">IF(A3774="","","40-44 years")</f>
        <v/>
      </c>
      <c r="C3774" s="44"/>
      <c r="D3774" s="44"/>
    </row>
    <row r="3775" spans="1:4" x14ac:dyDescent="0.25">
      <c r="A3775" s="3" t="str">
        <f t="shared" ca="1" si="3714"/>
        <v/>
      </c>
      <c r="B3775" s="10" t="str">
        <f t="shared" ref="B3775" ca="1" si="3774">IF(A3775="","","45-49 years")</f>
        <v/>
      </c>
      <c r="C3775" s="44"/>
      <c r="D3775" s="44"/>
    </row>
    <row r="3776" spans="1:4" x14ac:dyDescent="0.25">
      <c r="A3776" s="3" t="str">
        <f t="shared" ca="1" si="3714"/>
        <v/>
      </c>
      <c r="B3776" s="10" t="str">
        <f t="shared" ref="B3776" ca="1" si="3775">IF(A3776="","","50-54 years")</f>
        <v/>
      </c>
      <c r="C3776" s="44"/>
      <c r="D3776" s="44"/>
    </row>
    <row r="3777" spans="1:4" x14ac:dyDescent="0.25">
      <c r="A3777" s="3" t="str">
        <f t="shared" ca="1" si="3714"/>
        <v/>
      </c>
      <c r="B3777" s="10" t="str">
        <f t="shared" ref="B3777" ca="1" si="3776">IF(A3777="","","55-59 years")</f>
        <v/>
      </c>
      <c r="C3777" s="44"/>
      <c r="D3777" s="44"/>
    </row>
    <row r="3778" spans="1:4" x14ac:dyDescent="0.25">
      <c r="A3778" s="3" t="str">
        <f t="shared" ca="1" si="3714"/>
        <v/>
      </c>
      <c r="B3778" s="10" t="str">
        <f t="shared" ref="B3778" ca="1" si="3777">IF(A3778="","","60-64 years")</f>
        <v/>
      </c>
      <c r="C3778" s="44"/>
      <c r="D3778" s="44"/>
    </row>
    <row r="3779" spans="1:4" x14ac:dyDescent="0.25">
      <c r="A3779" s="3" t="str">
        <f t="shared" ca="1" si="3714"/>
        <v/>
      </c>
      <c r="B3779" s="10" t="str">
        <f t="shared" ref="B3779" ca="1" si="3778">IF(A3779="","","65-69 years")</f>
        <v/>
      </c>
      <c r="C3779" s="44"/>
      <c r="D3779" s="44"/>
    </row>
    <row r="3780" spans="1:4" x14ac:dyDescent="0.25">
      <c r="A3780" s="3" t="str">
        <f t="shared" ref="A3780:A3843" ca="1" si="3779">IF(INDIRECT("Regions!A"&amp;FLOOR((ROW()-3)/19,1)+3)="","",INDIRECT("Regions!A"&amp;FLOOR((ROW()-3)/19,1)+3))</f>
        <v/>
      </c>
      <c r="B3780" s="10" t="str">
        <f t="shared" ref="B3780" ca="1" si="3780">IF(A3780="","","70-74 years")</f>
        <v/>
      </c>
      <c r="C3780" s="44"/>
      <c r="D3780" s="44"/>
    </row>
    <row r="3781" spans="1:4" x14ac:dyDescent="0.25">
      <c r="A3781" s="3" t="str">
        <f t="shared" ca="1" si="3779"/>
        <v/>
      </c>
      <c r="B3781" s="10" t="str">
        <f t="shared" ref="B3781" ca="1" si="3781">IF(A3781="","","75-79 years")</f>
        <v/>
      </c>
      <c r="C3781" s="44"/>
      <c r="D3781" s="44"/>
    </row>
    <row r="3782" spans="1:4" x14ac:dyDescent="0.25">
      <c r="A3782" s="3" t="str">
        <f t="shared" ca="1" si="3779"/>
        <v/>
      </c>
      <c r="B3782" s="10" t="str">
        <f t="shared" ref="B3782" ca="1" si="3782">IF(A3782="","","80-84 years")</f>
        <v/>
      </c>
      <c r="C3782" s="44"/>
      <c r="D3782" s="44"/>
    </row>
    <row r="3783" spans="1:4" x14ac:dyDescent="0.25">
      <c r="A3783" s="3" t="str">
        <f t="shared" ca="1" si="3779"/>
        <v/>
      </c>
      <c r="B3783" s="10" t="str">
        <f t="shared" ref="B3783" ca="1" si="3783">IF(A3783="","","85+ years")</f>
        <v/>
      </c>
      <c r="C3783" s="44"/>
      <c r="D3783" s="44"/>
    </row>
    <row r="3784" spans="1:4" x14ac:dyDescent="0.25">
      <c r="A3784" s="3" t="str">
        <f t="shared" ca="1" si="3779"/>
        <v/>
      </c>
      <c r="B3784" s="10" t="str">
        <f t="shared" ref="B3784" ca="1" si="3784">IF(A3784="","","00 years")</f>
        <v/>
      </c>
      <c r="C3784" s="44"/>
      <c r="D3784" s="44"/>
    </row>
    <row r="3785" spans="1:4" x14ac:dyDescent="0.25">
      <c r="A3785" s="3" t="str">
        <f t="shared" ca="1" si="3779"/>
        <v/>
      </c>
      <c r="B3785" s="10" t="str">
        <f t="shared" ref="B3785" ca="1" si="3785">IF(A3785="","","01-04 years")</f>
        <v/>
      </c>
      <c r="C3785" s="44"/>
      <c r="D3785" s="44"/>
    </row>
    <row r="3786" spans="1:4" x14ac:dyDescent="0.25">
      <c r="A3786" s="3" t="str">
        <f t="shared" ca="1" si="3779"/>
        <v/>
      </c>
      <c r="B3786" s="10" t="str">
        <f t="shared" ref="B3786" ca="1" si="3786">IF(A3786="","","05-09 years")</f>
        <v/>
      </c>
      <c r="C3786" s="44"/>
      <c r="D3786" s="44"/>
    </row>
    <row r="3787" spans="1:4" x14ac:dyDescent="0.25">
      <c r="A3787" s="3" t="str">
        <f t="shared" ca="1" si="3779"/>
        <v/>
      </c>
      <c r="B3787" s="10" t="str">
        <f t="shared" ref="B3787" ca="1" si="3787">IF(A3787="","","10-14 years")</f>
        <v/>
      </c>
      <c r="C3787" s="44"/>
      <c r="D3787" s="44"/>
    </row>
    <row r="3788" spans="1:4" x14ac:dyDescent="0.25">
      <c r="A3788" s="3" t="str">
        <f t="shared" ca="1" si="3779"/>
        <v/>
      </c>
      <c r="B3788" s="10" t="str">
        <f t="shared" ref="B3788" ca="1" si="3788">IF(A3788="","","15-19 years")</f>
        <v/>
      </c>
      <c r="C3788" s="44"/>
      <c r="D3788" s="44"/>
    </row>
    <row r="3789" spans="1:4" x14ac:dyDescent="0.25">
      <c r="A3789" s="3" t="str">
        <f t="shared" ca="1" si="3779"/>
        <v/>
      </c>
      <c r="B3789" s="10" t="str">
        <f t="shared" ref="B3789" ca="1" si="3789">IF(A3789="","","20-24 years")</f>
        <v/>
      </c>
      <c r="C3789" s="44"/>
      <c r="D3789" s="44"/>
    </row>
    <row r="3790" spans="1:4" x14ac:dyDescent="0.25">
      <c r="A3790" s="3" t="str">
        <f t="shared" ca="1" si="3779"/>
        <v/>
      </c>
      <c r="B3790" s="10" t="str">
        <f t="shared" ref="B3790" ca="1" si="3790">IF(A3790="","","25-29 years")</f>
        <v/>
      </c>
      <c r="C3790" s="44"/>
      <c r="D3790" s="44"/>
    </row>
    <row r="3791" spans="1:4" x14ac:dyDescent="0.25">
      <c r="A3791" s="3" t="str">
        <f t="shared" ca="1" si="3779"/>
        <v/>
      </c>
      <c r="B3791" s="10" t="str">
        <f t="shared" ref="B3791" ca="1" si="3791">IF(A3791="","","30-34 years")</f>
        <v/>
      </c>
      <c r="C3791" s="44"/>
      <c r="D3791" s="44"/>
    </row>
    <row r="3792" spans="1:4" x14ac:dyDescent="0.25">
      <c r="A3792" s="3" t="str">
        <f t="shared" ca="1" si="3779"/>
        <v/>
      </c>
      <c r="B3792" s="10" t="str">
        <f t="shared" ref="B3792" ca="1" si="3792">IF(A3792="","","35-39 years")</f>
        <v/>
      </c>
      <c r="C3792" s="44"/>
      <c r="D3792" s="44"/>
    </row>
    <row r="3793" spans="1:4" x14ac:dyDescent="0.25">
      <c r="A3793" s="3" t="str">
        <f t="shared" ca="1" si="3779"/>
        <v/>
      </c>
      <c r="B3793" s="10" t="str">
        <f t="shared" ref="B3793" ca="1" si="3793">IF(A3793="","","40-44 years")</f>
        <v/>
      </c>
      <c r="C3793" s="44"/>
      <c r="D3793" s="44"/>
    </row>
    <row r="3794" spans="1:4" x14ac:dyDescent="0.25">
      <c r="A3794" s="3" t="str">
        <f t="shared" ca="1" si="3779"/>
        <v/>
      </c>
      <c r="B3794" s="10" t="str">
        <f t="shared" ref="B3794" ca="1" si="3794">IF(A3794="","","45-49 years")</f>
        <v/>
      </c>
      <c r="C3794" s="44"/>
      <c r="D3794" s="44"/>
    </row>
    <row r="3795" spans="1:4" x14ac:dyDescent="0.25">
      <c r="A3795" s="3" t="str">
        <f t="shared" ca="1" si="3779"/>
        <v/>
      </c>
      <c r="B3795" s="10" t="str">
        <f t="shared" ref="B3795" ca="1" si="3795">IF(A3795="","","50-54 years")</f>
        <v/>
      </c>
      <c r="C3795" s="44"/>
      <c r="D3795" s="44"/>
    </row>
    <row r="3796" spans="1:4" x14ac:dyDescent="0.25">
      <c r="A3796" s="3" t="str">
        <f t="shared" ca="1" si="3779"/>
        <v/>
      </c>
      <c r="B3796" s="10" t="str">
        <f t="shared" ref="B3796" ca="1" si="3796">IF(A3796="","","55-59 years")</f>
        <v/>
      </c>
      <c r="C3796" s="44"/>
      <c r="D3796" s="44"/>
    </row>
    <row r="3797" spans="1:4" x14ac:dyDescent="0.25">
      <c r="A3797" s="3" t="str">
        <f t="shared" ca="1" si="3779"/>
        <v/>
      </c>
      <c r="B3797" s="10" t="str">
        <f t="shared" ref="B3797" ca="1" si="3797">IF(A3797="","","60-64 years")</f>
        <v/>
      </c>
      <c r="C3797" s="44"/>
      <c r="D3797" s="44"/>
    </row>
    <row r="3798" spans="1:4" x14ac:dyDescent="0.25">
      <c r="A3798" s="3" t="str">
        <f t="shared" ca="1" si="3779"/>
        <v/>
      </c>
      <c r="B3798" s="10" t="str">
        <f t="shared" ref="B3798" ca="1" si="3798">IF(A3798="","","65-69 years")</f>
        <v/>
      </c>
      <c r="C3798" s="44"/>
      <c r="D3798" s="44"/>
    </row>
    <row r="3799" spans="1:4" x14ac:dyDescent="0.25">
      <c r="A3799" s="3" t="str">
        <f t="shared" ca="1" si="3779"/>
        <v/>
      </c>
      <c r="B3799" s="10" t="str">
        <f t="shared" ref="B3799" ca="1" si="3799">IF(A3799="","","70-74 years")</f>
        <v/>
      </c>
      <c r="C3799" s="44"/>
      <c r="D3799" s="44"/>
    </row>
    <row r="3800" spans="1:4" x14ac:dyDescent="0.25">
      <c r="A3800" s="3" t="str">
        <f t="shared" ca="1" si="3779"/>
        <v/>
      </c>
      <c r="B3800" s="10" t="str">
        <f t="shared" ref="B3800" ca="1" si="3800">IF(A3800="","","75-79 years")</f>
        <v/>
      </c>
      <c r="C3800" s="44"/>
      <c r="D3800" s="44"/>
    </row>
    <row r="3801" spans="1:4" x14ac:dyDescent="0.25">
      <c r="A3801" s="3" t="str">
        <f t="shared" ca="1" si="3779"/>
        <v/>
      </c>
      <c r="B3801" s="10" t="str">
        <f t="shared" ref="B3801" ca="1" si="3801">IF(A3801="","","80-84 years")</f>
        <v/>
      </c>
      <c r="C3801" s="44"/>
      <c r="D3801" s="44"/>
    </row>
    <row r="3802" spans="1:4" x14ac:dyDescent="0.25">
      <c r="A3802" s="3" t="str">
        <f t="shared" ca="1" si="3779"/>
        <v/>
      </c>
      <c r="B3802" s="10" t="str">
        <f t="shared" ref="B3802" ca="1" si="3802">IF(A3802="","","85+ years")</f>
        <v/>
      </c>
      <c r="C3802" s="44"/>
      <c r="D3802" s="44"/>
    </row>
    <row r="3803" spans="1:4" x14ac:dyDescent="0.25">
      <c r="A3803" s="3" t="str">
        <f t="shared" ca="1" si="3779"/>
        <v/>
      </c>
      <c r="B3803" s="10" t="str">
        <f t="shared" ref="B3803" ca="1" si="3803">IF(A3803="","","00 years")</f>
        <v/>
      </c>
      <c r="C3803" s="44"/>
      <c r="D3803" s="44"/>
    </row>
    <row r="3804" spans="1:4" x14ac:dyDescent="0.25">
      <c r="A3804" s="3" t="str">
        <f t="shared" ca="1" si="3779"/>
        <v/>
      </c>
      <c r="B3804" s="10" t="str">
        <f t="shared" ref="B3804" ca="1" si="3804">IF(A3804="","","01-04 years")</f>
        <v/>
      </c>
      <c r="C3804" s="44"/>
      <c r="D3804" s="44"/>
    </row>
    <row r="3805" spans="1:4" x14ac:dyDescent="0.25">
      <c r="A3805" s="3" t="str">
        <f t="shared" ca="1" si="3779"/>
        <v/>
      </c>
      <c r="B3805" s="10" t="str">
        <f t="shared" ref="B3805" ca="1" si="3805">IF(A3805="","","05-09 years")</f>
        <v/>
      </c>
      <c r="C3805" s="44"/>
      <c r="D3805" s="44"/>
    </row>
    <row r="3806" spans="1:4" x14ac:dyDescent="0.25">
      <c r="A3806" s="3" t="str">
        <f t="shared" ca="1" si="3779"/>
        <v/>
      </c>
      <c r="B3806" s="10" t="str">
        <f t="shared" ref="B3806" ca="1" si="3806">IF(A3806="","","10-14 years")</f>
        <v/>
      </c>
      <c r="C3806" s="44"/>
      <c r="D3806" s="44"/>
    </row>
    <row r="3807" spans="1:4" x14ac:dyDescent="0.25">
      <c r="A3807" s="3" t="str">
        <f t="shared" ca="1" si="3779"/>
        <v/>
      </c>
      <c r="B3807" s="10" t="str">
        <f t="shared" ref="B3807" ca="1" si="3807">IF(A3807="","","15-19 years")</f>
        <v/>
      </c>
      <c r="C3807" s="44"/>
      <c r="D3807" s="44"/>
    </row>
    <row r="3808" spans="1:4" x14ac:dyDescent="0.25">
      <c r="A3808" s="3" t="str">
        <f t="shared" ca="1" si="3779"/>
        <v/>
      </c>
      <c r="B3808" s="10" t="str">
        <f t="shared" ref="B3808" ca="1" si="3808">IF(A3808="","","20-24 years")</f>
        <v/>
      </c>
      <c r="C3808" s="44"/>
      <c r="D3808" s="44"/>
    </row>
    <row r="3809" spans="1:4" x14ac:dyDescent="0.25">
      <c r="A3809" s="3" t="str">
        <f t="shared" ca="1" si="3779"/>
        <v/>
      </c>
      <c r="B3809" s="10" t="str">
        <f t="shared" ref="B3809" ca="1" si="3809">IF(A3809="","","25-29 years")</f>
        <v/>
      </c>
      <c r="C3809" s="44"/>
      <c r="D3809" s="44"/>
    </row>
    <row r="3810" spans="1:4" x14ac:dyDescent="0.25">
      <c r="A3810" s="3" t="str">
        <f t="shared" ca="1" si="3779"/>
        <v/>
      </c>
      <c r="B3810" s="10" t="str">
        <f t="shared" ref="B3810" ca="1" si="3810">IF(A3810="","","30-34 years")</f>
        <v/>
      </c>
      <c r="C3810" s="44"/>
      <c r="D3810" s="44"/>
    </row>
    <row r="3811" spans="1:4" x14ac:dyDescent="0.25">
      <c r="A3811" s="3" t="str">
        <f t="shared" ca="1" si="3779"/>
        <v/>
      </c>
      <c r="B3811" s="10" t="str">
        <f t="shared" ref="B3811" ca="1" si="3811">IF(A3811="","","35-39 years")</f>
        <v/>
      </c>
      <c r="C3811" s="44"/>
      <c r="D3811" s="44"/>
    </row>
    <row r="3812" spans="1:4" x14ac:dyDescent="0.25">
      <c r="A3812" s="3" t="str">
        <f t="shared" ca="1" si="3779"/>
        <v/>
      </c>
      <c r="B3812" s="10" t="str">
        <f t="shared" ref="B3812" ca="1" si="3812">IF(A3812="","","40-44 years")</f>
        <v/>
      </c>
      <c r="C3812" s="44"/>
      <c r="D3812" s="44"/>
    </row>
    <row r="3813" spans="1:4" x14ac:dyDescent="0.25">
      <c r="A3813" s="3" t="str">
        <f t="shared" ca="1" si="3779"/>
        <v/>
      </c>
      <c r="B3813" s="10" t="str">
        <f t="shared" ref="B3813" ca="1" si="3813">IF(A3813="","","45-49 years")</f>
        <v/>
      </c>
      <c r="C3813" s="44"/>
      <c r="D3813" s="44"/>
    </row>
    <row r="3814" spans="1:4" x14ac:dyDescent="0.25">
      <c r="A3814" s="3" t="str">
        <f t="shared" ca="1" si="3779"/>
        <v/>
      </c>
      <c r="B3814" s="10" t="str">
        <f t="shared" ref="B3814" ca="1" si="3814">IF(A3814="","","50-54 years")</f>
        <v/>
      </c>
      <c r="C3814" s="44"/>
      <c r="D3814" s="44"/>
    </row>
    <row r="3815" spans="1:4" x14ac:dyDescent="0.25">
      <c r="A3815" s="3" t="str">
        <f t="shared" ca="1" si="3779"/>
        <v/>
      </c>
      <c r="B3815" s="10" t="str">
        <f t="shared" ref="B3815" ca="1" si="3815">IF(A3815="","","55-59 years")</f>
        <v/>
      </c>
      <c r="C3815" s="44"/>
      <c r="D3815" s="44"/>
    </row>
    <row r="3816" spans="1:4" x14ac:dyDescent="0.25">
      <c r="A3816" s="3" t="str">
        <f t="shared" ca="1" si="3779"/>
        <v/>
      </c>
      <c r="B3816" s="10" t="str">
        <f t="shared" ref="B3816" ca="1" si="3816">IF(A3816="","","60-64 years")</f>
        <v/>
      </c>
      <c r="C3816" s="44"/>
      <c r="D3816" s="44"/>
    </row>
    <row r="3817" spans="1:4" x14ac:dyDescent="0.25">
      <c r="A3817" s="3" t="str">
        <f t="shared" ca="1" si="3779"/>
        <v/>
      </c>
      <c r="B3817" s="10" t="str">
        <f t="shared" ref="B3817" ca="1" si="3817">IF(A3817="","","65-69 years")</f>
        <v/>
      </c>
      <c r="C3817" s="44"/>
      <c r="D3817" s="44"/>
    </row>
    <row r="3818" spans="1:4" x14ac:dyDescent="0.25">
      <c r="A3818" s="3" t="str">
        <f t="shared" ca="1" si="3779"/>
        <v/>
      </c>
      <c r="B3818" s="10" t="str">
        <f t="shared" ref="B3818" ca="1" si="3818">IF(A3818="","","70-74 years")</f>
        <v/>
      </c>
      <c r="C3818" s="44"/>
      <c r="D3818" s="44"/>
    </row>
    <row r="3819" spans="1:4" x14ac:dyDescent="0.25">
      <c r="A3819" s="3" t="str">
        <f t="shared" ca="1" si="3779"/>
        <v/>
      </c>
      <c r="B3819" s="10" t="str">
        <f t="shared" ref="B3819" ca="1" si="3819">IF(A3819="","","75-79 years")</f>
        <v/>
      </c>
      <c r="C3819" s="44"/>
      <c r="D3819" s="44"/>
    </row>
    <row r="3820" spans="1:4" x14ac:dyDescent="0.25">
      <c r="A3820" s="3" t="str">
        <f t="shared" ca="1" si="3779"/>
        <v/>
      </c>
      <c r="B3820" s="10" t="str">
        <f t="shared" ref="B3820" ca="1" si="3820">IF(A3820="","","80-84 years")</f>
        <v/>
      </c>
      <c r="C3820" s="44"/>
      <c r="D3820" s="44"/>
    </row>
    <row r="3821" spans="1:4" x14ac:dyDescent="0.25">
      <c r="A3821" s="3" t="str">
        <f t="shared" ca="1" si="3779"/>
        <v/>
      </c>
      <c r="B3821" s="10" t="str">
        <f t="shared" ref="B3821" ca="1" si="3821">IF(A3821="","","85+ years")</f>
        <v/>
      </c>
      <c r="C3821" s="44"/>
      <c r="D3821" s="44"/>
    </row>
    <row r="3822" spans="1:4" x14ac:dyDescent="0.25">
      <c r="A3822" s="3" t="str">
        <f t="shared" ca="1" si="3779"/>
        <v/>
      </c>
      <c r="B3822" s="10" t="str">
        <f t="shared" ref="B3822" ca="1" si="3822">IF(A3822="","","00 years")</f>
        <v/>
      </c>
      <c r="C3822" s="44"/>
      <c r="D3822" s="44"/>
    </row>
    <row r="3823" spans="1:4" x14ac:dyDescent="0.25">
      <c r="A3823" s="3" t="str">
        <f t="shared" ca="1" si="3779"/>
        <v/>
      </c>
      <c r="B3823" s="10" t="str">
        <f t="shared" ref="B3823" ca="1" si="3823">IF(A3823="","","01-04 years")</f>
        <v/>
      </c>
      <c r="C3823" s="44"/>
      <c r="D3823" s="44"/>
    </row>
    <row r="3824" spans="1:4" x14ac:dyDescent="0.25">
      <c r="A3824" s="3" t="str">
        <f t="shared" ca="1" si="3779"/>
        <v/>
      </c>
      <c r="B3824" s="10" t="str">
        <f t="shared" ref="B3824" ca="1" si="3824">IF(A3824="","","05-09 years")</f>
        <v/>
      </c>
      <c r="C3824" s="44"/>
      <c r="D3824" s="44"/>
    </row>
    <row r="3825" spans="1:4" x14ac:dyDescent="0.25">
      <c r="A3825" s="3" t="str">
        <f t="shared" ca="1" si="3779"/>
        <v/>
      </c>
      <c r="B3825" s="10" t="str">
        <f t="shared" ref="B3825" ca="1" si="3825">IF(A3825="","","10-14 years")</f>
        <v/>
      </c>
      <c r="C3825" s="44"/>
      <c r="D3825" s="44"/>
    </row>
    <row r="3826" spans="1:4" x14ac:dyDescent="0.25">
      <c r="A3826" s="3" t="str">
        <f t="shared" ca="1" si="3779"/>
        <v/>
      </c>
      <c r="B3826" s="10" t="str">
        <f t="shared" ref="B3826" ca="1" si="3826">IF(A3826="","","15-19 years")</f>
        <v/>
      </c>
      <c r="C3826" s="44"/>
      <c r="D3826" s="44"/>
    </row>
    <row r="3827" spans="1:4" x14ac:dyDescent="0.25">
      <c r="A3827" s="3" t="str">
        <f t="shared" ca="1" si="3779"/>
        <v/>
      </c>
      <c r="B3827" s="10" t="str">
        <f t="shared" ref="B3827" ca="1" si="3827">IF(A3827="","","20-24 years")</f>
        <v/>
      </c>
      <c r="C3827" s="44"/>
      <c r="D3827" s="44"/>
    </row>
    <row r="3828" spans="1:4" x14ac:dyDescent="0.25">
      <c r="A3828" s="3" t="str">
        <f t="shared" ca="1" si="3779"/>
        <v/>
      </c>
      <c r="B3828" s="10" t="str">
        <f t="shared" ref="B3828" ca="1" si="3828">IF(A3828="","","25-29 years")</f>
        <v/>
      </c>
      <c r="C3828" s="44"/>
      <c r="D3828" s="44"/>
    </row>
    <row r="3829" spans="1:4" x14ac:dyDescent="0.25">
      <c r="A3829" s="3" t="str">
        <f t="shared" ca="1" si="3779"/>
        <v/>
      </c>
      <c r="B3829" s="10" t="str">
        <f t="shared" ref="B3829" ca="1" si="3829">IF(A3829="","","30-34 years")</f>
        <v/>
      </c>
      <c r="C3829" s="44"/>
      <c r="D3829" s="44"/>
    </row>
    <row r="3830" spans="1:4" x14ac:dyDescent="0.25">
      <c r="A3830" s="3" t="str">
        <f t="shared" ca="1" si="3779"/>
        <v/>
      </c>
      <c r="B3830" s="10" t="str">
        <f t="shared" ref="B3830" ca="1" si="3830">IF(A3830="","","35-39 years")</f>
        <v/>
      </c>
      <c r="C3830" s="44"/>
      <c r="D3830" s="44"/>
    </row>
    <row r="3831" spans="1:4" x14ac:dyDescent="0.25">
      <c r="A3831" s="3" t="str">
        <f t="shared" ca="1" si="3779"/>
        <v/>
      </c>
      <c r="B3831" s="10" t="str">
        <f t="shared" ref="B3831" ca="1" si="3831">IF(A3831="","","40-44 years")</f>
        <v/>
      </c>
      <c r="C3831" s="44"/>
      <c r="D3831" s="44"/>
    </row>
    <row r="3832" spans="1:4" x14ac:dyDescent="0.25">
      <c r="A3832" s="3" t="str">
        <f t="shared" ca="1" si="3779"/>
        <v/>
      </c>
      <c r="B3832" s="10" t="str">
        <f t="shared" ref="B3832" ca="1" si="3832">IF(A3832="","","45-49 years")</f>
        <v/>
      </c>
      <c r="C3832" s="44"/>
      <c r="D3832" s="44"/>
    </row>
    <row r="3833" spans="1:4" x14ac:dyDescent="0.25">
      <c r="A3833" s="3" t="str">
        <f t="shared" ca="1" si="3779"/>
        <v/>
      </c>
      <c r="B3833" s="10" t="str">
        <f t="shared" ref="B3833" ca="1" si="3833">IF(A3833="","","50-54 years")</f>
        <v/>
      </c>
      <c r="C3833" s="44"/>
      <c r="D3833" s="44"/>
    </row>
    <row r="3834" spans="1:4" x14ac:dyDescent="0.25">
      <c r="A3834" s="3" t="str">
        <f t="shared" ca="1" si="3779"/>
        <v/>
      </c>
      <c r="B3834" s="10" t="str">
        <f t="shared" ref="B3834" ca="1" si="3834">IF(A3834="","","55-59 years")</f>
        <v/>
      </c>
      <c r="C3834" s="44"/>
      <c r="D3834" s="44"/>
    </row>
    <row r="3835" spans="1:4" x14ac:dyDescent="0.25">
      <c r="A3835" s="3" t="str">
        <f t="shared" ca="1" si="3779"/>
        <v/>
      </c>
      <c r="B3835" s="10" t="str">
        <f t="shared" ref="B3835" ca="1" si="3835">IF(A3835="","","60-64 years")</f>
        <v/>
      </c>
      <c r="C3835" s="44"/>
      <c r="D3835" s="44"/>
    </row>
    <row r="3836" spans="1:4" x14ac:dyDescent="0.25">
      <c r="A3836" s="3" t="str">
        <f t="shared" ca="1" si="3779"/>
        <v/>
      </c>
      <c r="B3836" s="10" t="str">
        <f t="shared" ref="B3836" ca="1" si="3836">IF(A3836="","","65-69 years")</f>
        <v/>
      </c>
      <c r="C3836" s="44"/>
      <c r="D3836" s="44"/>
    </row>
    <row r="3837" spans="1:4" x14ac:dyDescent="0.25">
      <c r="A3837" s="3" t="str">
        <f t="shared" ca="1" si="3779"/>
        <v/>
      </c>
      <c r="B3837" s="10" t="str">
        <f t="shared" ref="B3837" ca="1" si="3837">IF(A3837="","","70-74 years")</f>
        <v/>
      </c>
      <c r="C3837" s="44"/>
      <c r="D3837" s="44"/>
    </row>
    <row r="3838" spans="1:4" x14ac:dyDescent="0.25">
      <c r="A3838" s="3" t="str">
        <f t="shared" ca="1" si="3779"/>
        <v/>
      </c>
      <c r="B3838" s="10" t="str">
        <f t="shared" ref="B3838" ca="1" si="3838">IF(A3838="","","75-79 years")</f>
        <v/>
      </c>
      <c r="C3838" s="44"/>
      <c r="D3838" s="44"/>
    </row>
    <row r="3839" spans="1:4" x14ac:dyDescent="0.25">
      <c r="A3839" s="3" t="str">
        <f t="shared" ca="1" si="3779"/>
        <v/>
      </c>
      <c r="B3839" s="10" t="str">
        <f t="shared" ref="B3839" ca="1" si="3839">IF(A3839="","","80-84 years")</f>
        <v/>
      </c>
      <c r="C3839" s="44"/>
      <c r="D3839" s="44"/>
    </row>
    <row r="3840" spans="1:4" x14ac:dyDescent="0.25">
      <c r="A3840" s="3" t="str">
        <f t="shared" ca="1" si="3779"/>
        <v/>
      </c>
      <c r="B3840" s="10" t="str">
        <f t="shared" ref="B3840" ca="1" si="3840">IF(A3840="","","85+ years")</f>
        <v/>
      </c>
      <c r="C3840" s="44"/>
      <c r="D3840" s="44"/>
    </row>
    <row r="3841" spans="1:4" x14ac:dyDescent="0.25">
      <c r="A3841" s="3" t="str">
        <f t="shared" ca="1" si="3779"/>
        <v/>
      </c>
      <c r="B3841" s="10" t="str">
        <f t="shared" ref="B3841" ca="1" si="3841">IF(A3841="","","00 years")</f>
        <v/>
      </c>
      <c r="C3841" s="44"/>
      <c r="D3841" s="44"/>
    </row>
    <row r="3842" spans="1:4" x14ac:dyDescent="0.25">
      <c r="A3842" s="3" t="str">
        <f t="shared" ca="1" si="3779"/>
        <v/>
      </c>
      <c r="B3842" s="10" t="str">
        <f t="shared" ref="B3842" ca="1" si="3842">IF(A3842="","","01-04 years")</f>
        <v/>
      </c>
      <c r="C3842" s="44"/>
      <c r="D3842" s="44"/>
    </row>
    <row r="3843" spans="1:4" x14ac:dyDescent="0.25">
      <c r="A3843" s="3" t="str">
        <f t="shared" ca="1" si="3779"/>
        <v/>
      </c>
      <c r="B3843" s="10" t="str">
        <f t="shared" ref="B3843" ca="1" si="3843">IF(A3843="","","05-09 years")</f>
        <v/>
      </c>
      <c r="C3843" s="44"/>
      <c r="D3843" s="44"/>
    </row>
    <row r="3844" spans="1:4" x14ac:dyDescent="0.25">
      <c r="A3844" s="3" t="str">
        <f t="shared" ref="A3844:A3907" ca="1" si="3844">IF(INDIRECT("Regions!A"&amp;FLOOR((ROW()-3)/19,1)+3)="","",INDIRECT("Regions!A"&amp;FLOOR((ROW()-3)/19,1)+3))</f>
        <v/>
      </c>
      <c r="B3844" s="10" t="str">
        <f t="shared" ref="B3844" ca="1" si="3845">IF(A3844="","","10-14 years")</f>
        <v/>
      </c>
      <c r="C3844" s="44"/>
      <c r="D3844" s="44"/>
    </row>
    <row r="3845" spans="1:4" x14ac:dyDescent="0.25">
      <c r="A3845" s="3" t="str">
        <f t="shared" ca="1" si="3844"/>
        <v/>
      </c>
      <c r="B3845" s="10" t="str">
        <f t="shared" ref="B3845" ca="1" si="3846">IF(A3845="","","15-19 years")</f>
        <v/>
      </c>
      <c r="C3845" s="44"/>
      <c r="D3845" s="44"/>
    </row>
    <row r="3846" spans="1:4" x14ac:dyDescent="0.25">
      <c r="A3846" s="3" t="str">
        <f t="shared" ca="1" si="3844"/>
        <v/>
      </c>
      <c r="B3846" s="10" t="str">
        <f t="shared" ref="B3846" ca="1" si="3847">IF(A3846="","","20-24 years")</f>
        <v/>
      </c>
      <c r="C3846" s="44"/>
      <c r="D3846" s="44"/>
    </row>
    <row r="3847" spans="1:4" x14ac:dyDescent="0.25">
      <c r="A3847" s="3" t="str">
        <f t="shared" ca="1" si="3844"/>
        <v/>
      </c>
      <c r="B3847" s="10" t="str">
        <f t="shared" ref="B3847" ca="1" si="3848">IF(A3847="","","25-29 years")</f>
        <v/>
      </c>
      <c r="C3847" s="44"/>
      <c r="D3847" s="44"/>
    </row>
    <row r="3848" spans="1:4" x14ac:dyDescent="0.25">
      <c r="A3848" s="3" t="str">
        <f t="shared" ca="1" si="3844"/>
        <v/>
      </c>
      <c r="B3848" s="10" t="str">
        <f t="shared" ref="B3848" ca="1" si="3849">IF(A3848="","","30-34 years")</f>
        <v/>
      </c>
      <c r="C3848" s="44"/>
      <c r="D3848" s="44"/>
    </row>
    <row r="3849" spans="1:4" x14ac:dyDescent="0.25">
      <c r="A3849" s="3" t="str">
        <f t="shared" ca="1" si="3844"/>
        <v/>
      </c>
      <c r="B3849" s="10" t="str">
        <f t="shared" ref="B3849" ca="1" si="3850">IF(A3849="","","35-39 years")</f>
        <v/>
      </c>
      <c r="C3849" s="44"/>
      <c r="D3849" s="44"/>
    </row>
    <row r="3850" spans="1:4" x14ac:dyDescent="0.25">
      <c r="A3850" s="3" t="str">
        <f t="shared" ca="1" si="3844"/>
        <v/>
      </c>
      <c r="B3850" s="10" t="str">
        <f t="shared" ref="B3850" ca="1" si="3851">IF(A3850="","","40-44 years")</f>
        <v/>
      </c>
      <c r="C3850" s="44"/>
      <c r="D3850" s="44"/>
    </row>
    <row r="3851" spans="1:4" x14ac:dyDescent="0.25">
      <c r="A3851" s="3" t="str">
        <f t="shared" ca="1" si="3844"/>
        <v/>
      </c>
      <c r="B3851" s="10" t="str">
        <f t="shared" ref="B3851" ca="1" si="3852">IF(A3851="","","45-49 years")</f>
        <v/>
      </c>
      <c r="C3851" s="44"/>
      <c r="D3851" s="44"/>
    </row>
    <row r="3852" spans="1:4" x14ac:dyDescent="0.25">
      <c r="A3852" s="3" t="str">
        <f t="shared" ca="1" si="3844"/>
        <v/>
      </c>
      <c r="B3852" s="10" t="str">
        <f t="shared" ref="B3852" ca="1" si="3853">IF(A3852="","","50-54 years")</f>
        <v/>
      </c>
      <c r="C3852" s="44"/>
      <c r="D3852" s="44"/>
    </row>
    <row r="3853" spans="1:4" x14ac:dyDescent="0.25">
      <c r="A3853" s="3" t="str">
        <f t="shared" ca="1" si="3844"/>
        <v/>
      </c>
      <c r="B3853" s="10" t="str">
        <f t="shared" ref="B3853" ca="1" si="3854">IF(A3853="","","55-59 years")</f>
        <v/>
      </c>
      <c r="C3853" s="44"/>
      <c r="D3853" s="44"/>
    </row>
    <row r="3854" spans="1:4" x14ac:dyDescent="0.25">
      <c r="A3854" s="3" t="str">
        <f t="shared" ca="1" si="3844"/>
        <v/>
      </c>
      <c r="B3854" s="10" t="str">
        <f t="shared" ref="B3854" ca="1" si="3855">IF(A3854="","","60-64 years")</f>
        <v/>
      </c>
      <c r="C3854" s="44"/>
      <c r="D3854" s="44"/>
    </row>
    <row r="3855" spans="1:4" x14ac:dyDescent="0.25">
      <c r="A3855" s="3" t="str">
        <f t="shared" ca="1" si="3844"/>
        <v/>
      </c>
      <c r="B3855" s="10" t="str">
        <f t="shared" ref="B3855" ca="1" si="3856">IF(A3855="","","65-69 years")</f>
        <v/>
      </c>
      <c r="C3855" s="44"/>
      <c r="D3855" s="44"/>
    </row>
    <row r="3856" spans="1:4" x14ac:dyDescent="0.25">
      <c r="A3856" s="3" t="str">
        <f t="shared" ca="1" si="3844"/>
        <v/>
      </c>
      <c r="B3856" s="10" t="str">
        <f t="shared" ref="B3856" ca="1" si="3857">IF(A3856="","","70-74 years")</f>
        <v/>
      </c>
      <c r="C3856" s="44"/>
      <c r="D3856" s="44"/>
    </row>
    <row r="3857" spans="1:4" x14ac:dyDescent="0.25">
      <c r="A3857" s="3" t="str">
        <f t="shared" ca="1" si="3844"/>
        <v/>
      </c>
      <c r="B3857" s="10" t="str">
        <f t="shared" ref="B3857" ca="1" si="3858">IF(A3857="","","75-79 years")</f>
        <v/>
      </c>
      <c r="C3857" s="44"/>
      <c r="D3857" s="44"/>
    </row>
    <row r="3858" spans="1:4" x14ac:dyDescent="0.25">
      <c r="A3858" s="3" t="str">
        <f t="shared" ca="1" si="3844"/>
        <v/>
      </c>
      <c r="B3858" s="10" t="str">
        <f t="shared" ref="B3858" ca="1" si="3859">IF(A3858="","","80-84 years")</f>
        <v/>
      </c>
      <c r="C3858" s="44"/>
      <c r="D3858" s="44"/>
    </row>
    <row r="3859" spans="1:4" x14ac:dyDescent="0.25">
      <c r="A3859" s="3" t="str">
        <f t="shared" ca="1" si="3844"/>
        <v/>
      </c>
      <c r="B3859" s="10" t="str">
        <f t="shared" ref="B3859" ca="1" si="3860">IF(A3859="","","85+ years")</f>
        <v/>
      </c>
      <c r="C3859" s="44"/>
      <c r="D3859" s="44"/>
    </row>
    <row r="3860" spans="1:4" x14ac:dyDescent="0.25">
      <c r="A3860" s="3" t="str">
        <f t="shared" ca="1" si="3844"/>
        <v/>
      </c>
      <c r="B3860" s="10" t="str">
        <f t="shared" ref="B3860" ca="1" si="3861">IF(A3860="","","00 years")</f>
        <v/>
      </c>
      <c r="C3860" s="44"/>
      <c r="D3860" s="44"/>
    </row>
    <row r="3861" spans="1:4" x14ac:dyDescent="0.25">
      <c r="A3861" s="3" t="str">
        <f t="shared" ca="1" si="3844"/>
        <v/>
      </c>
      <c r="B3861" s="10" t="str">
        <f t="shared" ref="B3861" ca="1" si="3862">IF(A3861="","","01-04 years")</f>
        <v/>
      </c>
      <c r="C3861" s="44"/>
      <c r="D3861" s="44"/>
    </row>
    <row r="3862" spans="1:4" x14ac:dyDescent="0.25">
      <c r="A3862" s="3" t="str">
        <f t="shared" ca="1" si="3844"/>
        <v/>
      </c>
      <c r="B3862" s="10" t="str">
        <f t="shared" ref="B3862" ca="1" si="3863">IF(A3862="","","05-09 years")</f>
        <v/>
      </c>
      <c r="C3862" s="44"/>
      <c r="D3862" s="44"/>
    </row>
    <row r="3863" spans="1:4" x14ac:dyDescent="0.25">
      <c r="A3863" s="3" t="str">
        <f t="shared" ca="1" si="3844"/>
        <v/>
      </c>
      <c r="B3863" s="10" t="str">
        <f t="shared" ref="B3863" ca="1" si="3864">IF(A3863="","","10-14 years")</f>
        <v/>
      </c>
      <c r="C3863" s="44"/>
      <c r="D3863" s="44"/>
    </row>
    <row r="3864" spans="1:4" x14ac:dyDescent="0.25">
      <c r="A3864" s="3" t="str">
        <f t="shared" ca="1" si="3844"/>
        <v/>
      </c>
      <c r="B3864" s="10" t="str">
        <f t="shared" ref="B3864" ca="1" si="3865">IF(A3864="","","15-19 years")</f>
        <v/>
      </c>
      <c r="C3864" s="44"/>
      <c r="D3864" s="44"/>
    </row>
    <row r="3865" spans="1:4" x14ac:dyDescent="0.25">
      <c r="A3865" s="3" t="str">
        <f t="shared" ca="1" si="3844"/>
        <v/>
      </c>
      <c r="B3865" s="10" t="str">
        <f t="shared" ref="B3865" ca="1" si="3866">IF(A3865="","","20-24 years")</f>
        <v/>
      </c>
      <c r="C3865" s="44"/>
      <c r="D3865" s="44"/>
    </row>
    <row r="3866" spans="1:4" x14ac:dyDescent="0.25">
      <c r="A3866" s="3" t="str">
        <f t="shared" ca="1" si="3844"/>
        <v/>
      </c>
      <c r="B3866" s="10" t="str">
        <f t="shared" ref="B3866" ca="1" si="3867">IF(A3866="","","25-29 years")</f>
        <v/>
      </c>
      <c r="C3866" s="44"/>
      <c r="D3866" s="44"/>
    </row>
    <row r="3867" spans="1:4" x14ac:dyDescent="0.25">
      <c r="A3867" s="3" t="str">
        <f t="shared" ca="1" si="3844"/>
        <v/>
      </c>
      <c r="B3867" s="10" t="str">
        <f t="shared" ref="B3867" ca="1" si="3868">IF(A3867="","","30-34 years")</f>
        <v/>
      </c>
      <c r="C3867" s="44"/>
      <c r="D3867" s="44"/>
    </row>
    <row r="3868" spans="1:4" x14ac:dyDescent="0.25">
      <c r="A3868" s="3" t="str">
        <f t="shared" ca="1" si="3844"/>
        <v/>
      </c>
      <c r="B3868" s="10" t="str">
        <f t="shared" ref="B3868" ca="1" si="3869">IF(A3868="","","35-39 years")</f>
        <v/>
      </c>
      <c r="C3868" s="44"/>
      <c r="D3868" s="44"/>
    </row>
    <row r="3869" spans="1:4" x14ac:dyDescent="0.25">
      <c r="A3869" s="3" t="str">
        <f t="shared" ca="1" si="3844"/>
        <v/>
      </c>
      <c r="B3869" s="10" t="str">
        <f t="shared" ref="B3869" ca="1" si="3870">IF(A3869="","","40-44 years")</f>
        <v/>
      </c>
      <c r="C3869" s="44"/>
      <c r="D3869" s="44"/>
    </row>
    <row r="3870" spans="1:4" x14ac:dyDescent="0.25">
      <c r="A3870" s="3" t="str">
        <f t="shared" ca="1" si="3844"/>
        <v/>
      </c>
      <c r="B3870" s="10" t="str">
        <f t="shared" ref="B3870" ca="1" si="3871">IF(A3870="","","45-49 years")</f>
        <v/>
      </c>
      <c r="C3870" s="44"/>
      <c r="D3870" s="44"/>
    </row>
    <row r="3871" spans="1:4" x14ac:dyDescent="0.25">
      <c r="A3871" s="3" t="str">
        <f t="shared" ca="1" si="3844"/>
        <v/>
      </c>
      <c r="B3871" s="10" t="str">
        <f t="shared" ref="B3871" ca="1" si="3872">IF(A3871="","","50-54 years")</f>
        <v/>
      </c>
      <c r="C3871" s="44"/>
      <c r="D3871" s="44"/>
    </row>
    <row r="3872" spans="1:4" x14ac:dyDescent="0.25">
      <c r="A3872" s="3" t="str">
        <f t="shared" ca="1" si="3844"/>
        <v/>
      </c>
      <c r="B3872" s="10" t="str">
        <f t="shared" ref="B3872" ca="1" si="3873">IF(A3872="","","55-59 years")</f>
        <v/>
      </c>
      <c r="C3872" s="44"/>
      <c r="D3872" s="44"/>
    </row>
    <row r="3873" spans="1:4" x14ac:dyDescent="0.25">
      <c r="A3873" s="3" t="str">
        <f t="shared" ca="1" si="3844"/>
        <v/>
      </c>
      <c r="B3873" s="10" t="str">
        <f t="shared" ref="B3873" ca="1" si="3874">IF(A3873="","","60-64 years")</f>
        <v/>
      </c>
      <c r="C3873" s="44"/>
      <c r="D3873" s="44"/>
    </row>
    <row r="3874" spans="1:4" x14ac:dyDescent="0.25">
      <c r="A3874" s="3" t="str">
        <f t="shared" ca="1" si="3844"/>
        <v/>
      </c>
      <c r="B3874" s="10" t="str">
        <f t="shared" ref="B3874" ca="1" si="3875">IF(A3874="","","65-69 years")</f>
        <v/>
      </c>
      <c r="C3874" s="44"/>
      <c r="D3874" s="44"/>
    </row>
    <row r="3875" spans="1:4" x14ac:dyDescent="0.25">
      <c r="A3875" s="3" t="str">
        <f t="shared" ca="1" si="3844"/>
        <v/>
      </c>
      <c r="B3875" s="10" t="str">
        <f t="shared" ref="B3875" ca="1" si="3876">IF(A3875="","","70-74 years")</f>
        <v/>
      </c>
      <c r="C3875" s="44"/>
      <c r="D3875" s="44"/>
    </row>
    <row r="3876" spans="1:4" x14ac:dyDescent="0.25">
      <c r="A3876" s="3" t="str">
        <f t="shared" ca="1" si="3844"/>
        <v/>
      </c>
      <c r="B3876" s="10" t="str">
        <f t="shared" ref="B3876" ca="1" si="3877">IF(A3876="","","75-79 years")</f>
        <v/>
      </c>
      <c r="C3876" s="44"/>
      <c r="D3876" s="44"/>
    </row>
    <row r="3877" spans="1:4" x14ac:dyDescent="0.25">
      <c r="A3877" s="3" t="str">
        <f t="shared" ca="1" si="3844"/>
        <v/>
      </c>
      <c r="B3877" s="10" t="str">
        <f t="shared" ref="B3877" ca="1" si="3878">IF(A3877="","","80-84 years")</f>
        <v/>
      </c>
      <c r="C3877" s="44"/>
      <c r="D3877" s="44"/>
    </row>
    <row r="3878" spans="1:4" x14ac:dyDescent="0.25">
      <c r="A3878" s="3" t="str">
        <f t="shared" ca="1" si="3844"/>
        <v/>
      </c>
      <c r="B3878" s="10" t="str">
        <f t="shared" ref="B3878" ca="1" si="3879">IF(A3878="","","85+ years")</f>
        <v/>
      </c>
      <c r="C3878" s="44"/>
      <c r="D3878" s="44"/>
    </row>
    <row r="3879" spans="1:4" x14ac:dyDescent="0.25">
      <c r="A3879" s="3" t="str">
        <f t="shared" ca="1" si="3844"/>
        <v/>
      </c>
      <c r="B3879" s="10" t="str">
        <f t="shared" ref="B3879" ca="1" si="3880">IF(A3879="","","00 years")</f>
        <v/>
      </c>
      <c r="C3879" s="44"/>
      <c r="D3879" s="44"/>
    </row>
    <row r="3880" spans="1:4" x14ac:dyDescent="0.25">
      <c r="A3880" s="3" t="str">
        <f t="shared" ca="1" si="3844"/>
        <v/>
      </c>
      <c r="B3880" s="10" t="str">
        <f t="shared" ref="B3880" ca="1" si="3881">IF(A3880="","","01-04 years")</f>
        <v/>
      </c>
      <c r="C3880" s="44"/>
      <c r="D3880" s="44"/>
    </row>
    <row r="3881" spans="1:4" x14ac:dyDescent="0.25">
      <c r="A3881" s="3" t="str">
        <f t="shared" ca="1" si="3844"/>
        <v/>
      </c>
      <c r="B3881" s="10" t="str">
        <f t="shared" ref="B3881" ca="1" si="3882">IF(A3881="","","05-09 years")</f>
        <v/>
      </c>
      <c r="C3881" s="44"/>
      <c r="D3881" s="44"/>
    </row>
    <row r="3882" spans="1:4" x14ac:dyDescent="0.25">
      <c r="A3882" s="3" t="str">
        <f t="shared" ca="1" si="3844"/>
        <v/>
      </c>
      <c r="B3882" s="10" t="str">
        <f t="shared" ref="B3882" ca="1" si="3883">IF(A3882="","","10-14 years")</f>
        <v/>
      </c>
      <c r="C3882" s="44"/>
      <c r="D3882" s="44"/>
    </row>
    <row r="3883" spans="1:4" x14ac:dyDescent="0.25">
      <c r="A3883" s="3" t="str">
        <f t="shared" ca="1" si="3844"/>
        <v/>
      </c>
      <c r="B3883" s="10" t="str">
        <f t="shared" ref="B3883" ca="1" si="3884">IF(A3883="","","15-19 years")</f>
        <v/>
      </c>
      <c r="C3883" s="44"/>
      <c r="D3883" s="44"/>
    </row>
    <row r="3884" spans="1:4" x14ac:dyDescent="0.25">
      <c r="A3884" s="3" t="str">
        <f t="shared" ca="1" si="3844"/>
        <v/>
      </c>
      <c r="B3884" s="10" t="str">
        <f t="shared" ref="B3884" ca="1" si="3885">IF(A3884="","","20-24 years")</f>
        <v/>
      </c>
      <c r="C3884" s="44"/>
      <c r="D3884" s="44"/>
    </row>
    <row r="3885" spans="1:4" x14ac:dyDescent="0.25">
      <c r="A3885" s="3" t="str">
        <f t="shared" ca="1" si="3844"/>
        <v/>
      </c>
      <c r="B3885" s="10" t="str">
        <f t="shared" ref="B3885" ca="1" si="3886">IF(A3885="","","25-29 years")</f>
        <v/>
      </c>
      <c r="C3885" s="44"/>
      <c r="D3885" s="44"/>
    </row>
    <row r="3886" spans="1:4" x14ac:dyDescent="0.25">
      <c r="A3886" s="3" t="str">
        <f t="shared" ca="1" si="3844"/>
        <v/>
      </c>
      <c r="B3886" s="10" t="str">
        <f t="shared" ref="B3886" ca="1" si="3887">IF(A3886="","","30-34 years")</f>
        <v/>
      </c>
      <c r="C3886" s="44"/>
      <c r="D3886" s="44"/>
    </row>
    <row r="3887" spans="1:4" x14ac:dyDescent="0.25">
      <c r="A3887" s="3" t="str">
        <f t="shared" ca="1" si="3844"/>
        <v/>
      </c>
      <c r="B3887" s="10" t="str">
        <f t="shared" ref="B3887" ca="1" si="3888">IF(A3887="","","35-39 years")</f>
        <v/>
      </c>
      <c r="C3887" s="44"/>
      <c r="D3887" s="44"/>
    </row>
    <row r="3888" spans="1:4" x14ac:dyDescent="0.25">
      <c r="A3888" s="3" t="str">
        <f t="shared" ca="1" si="3844"/>
        <v/>
      </c>
      <c r="B3888" s="10" t="str">
        <f t="shared" ref="B3888" ca="1" si="3889">IF(A3888="","","40-44 years")</f>
        <v/>
      </c>
      <c r="C3888" s="44"/>
      <c r="D3888" s="44"/>
    </row>
    <row r="3889" spans="1:4" x14ac:dyDescent="0.25">
      <c r="A3889" s="3" t="str">
        <f t="shared" ca="1" si="3844"/>
        <v/>
      </c>
      <c r="B3889" s="10" t="str">
        <f t="shared" ref="B3889" ca="1" si="3890">IF(A3889="","","45-49 years")</f>
        <v/>
      </c>
      <c r="C3889" s="44"/>
      <c r="D3889" s="44"/>
    </row>
    <row r="3890" spans="1:4" x14ac:dyDescent="0.25">
      <c r="A3890" s="3" t="str">
        <f t="shared" ca="1" si="3844"/>
        <v/>
      </c>
      <c r="B3890" s="10" t="str">
        <f t="shared" ref="B3890" ca="1" si="3891">IF(A3890="","","50-54 years")</f>
        <v/>
      </c>
      <c r="C3890" s="44"/>
      <c r="D3890" s="44"/>
    </row>
    <row r="3891" spans="1:4" x14ac:dyDescent="0.25">
      <c r="A3891" s="3" t="str">
        <f t="shared" ca="1" si="3844"/>
        <v/>
      </c>
      <c r="B3891" s="10" t="str">
        <f t="shared" ref="B3891" ca="1" si="3892">IF(A3891="","","55-59 years")</f>
        <v/>
      </c>
      <c r="C3891" s="44"/>
      <c r="D3891" s="44"/>
    </row>
    <row r="3892" spans="1:4" x14ac:dyDescent="0.25">
      <c r="A3892" s="3" t="str">
        <f t="shared" ca="1" si="3844"/>
        <v/>
      </c>
      <c r="B3892" s="10" t="str">
        <f t="shared" ref="B3892" ca="1" si="3893">IF(A3892="","","60-64 years")</f>
        <v/>
      </c>
      <c r="C3892" s="44"/>
      <c r="D3892" s="44"/>
    </row>
    <row r="3893" spans="1:4" x14ac:dyDescent="0.25">
      <c r="A3893" s="3" t="str">
        <f t="shared" ca="1" si="3844"/>
        <v/>
      </c>
      <c r="B3893" s="10" t="str">
        <f t="shared" ref="B3893" ca="1" si="3894">IF(A3893="","","65-69 years")</f>
        <v/>
      </c>
      <c r="C3893" s="44"/>
      <c r="D3893" s="44"/>
    </row>
    <row r="3894" spans="1:4" x14ac:dyDescent="0.25">
      <c r="A3894" s="3" t="str">
        <f t="shared" ca="1" si="3844"/>
        <v/>
      </c>
      <c r="B3894" s="10" t="str">
        <f t="shared" ref="B3894" ca="1" si="3895">IF(A3894="","","70-74 years")</f>
        <v/>
      </c>
      <c r="C3894" s="44"/>
      <c r="D3894" s="44"/>
    </row>
    <row r="3895" spans="1:4" x14ac:dyDescent="0.25">
      <c r="A3895" s="3" t="str">
        <f t="shared" ca="1" si="3844"/>
        <v/>
      </c>
      <c r="B3895" s="10" t="str">
        <f t="shared" ref="B3895" ca="1" si="3896">IF(A3895="","","75-79 years")</f>
        <v/>
      </c>
      <c r="C3895" s="44"/>
      <c r="D3895" s="44"/>
    </row>
    <row r="3896" spans="1:4" x14ac:dyDescent="0.25">
      <c r="A3896" s="3" t="str">
        <f t="shared" ca="1" si="3844"/>
        <v/>
      </c>
      <c r="B3896" s="10" t="str">
        <f t="shared" ref="B3896" ca="1" si="3897">IF(A3896="","","80-84 years")</f>
        <v/>
      </c>
      <c r="C3896" s="44"/>
      <c r="D3896" s="44"/>
    </row>
    <row r="3897" spans="1:4" x14ac:dyDescent="0.25">
      <c r="A3897" s="3" t="str">
        <f t="shared" ca="1" si="3844"/>
        <v/>
      </c>
      <c r="B3897" s="10" t="str">
        <f t="shared" ref="B3897" ca="1" si="3898">IF(A3897="","","85+ years")</f>
        <v/>
      </c>
      <c r="C3897" s="44"/>
      <c r="D3897" s="44"/>
    </row>
    <row r="3898" spans="1:4" x14ac:dyDescent="0.25">
      <c r="A3898" s="3" t="str">
        <f t="shared" ca="1" si="3844"/>
        <v/>
      </c>
      <c r="B3898" s="10" t="str">
        <f t="shared" ref="B3898" ca="1" si="3899">IF(A3898="","","00 years")</f>
        <v/>
      </c>
      <c r="C3898" s="44"/>
      <c r="D3898" s="44"/>
    </row>
    <row r="3899" spans="1:4" x14ac:dyDescent="0.25">
      <c r="A3899" s="3" t="str">
        <f t="shared" ca="1" si="3844"/>
        <v/>
      </c>
      <c r="B3899" s="10" t="str">
        <f t="shared" ref="B3899" ca="1" si="3900">IF(A3899="","","01-04 years")</f>
        <v/>
      </c>
      <c r="C3899" s="44"/>
      <c r="D3899" s="44"/>
    </row>
    <row r="3900" spans="1:4" x14ac:dyDescent="0.25">
      <c r="A3900" s="3" t="str">
        <f t="shared" ca="1" si="3844"/>
        <v/>
      </c>
      <c r="B3900" s="10" t="str">
        <f t="shared" ref="B3900" ca="1" si="3901">IF(A3900="","","05-09 years")</f>
        <v/>
      </c>
      <c r="C3900" s="44"/>
      <c r="D3900" s="44"/>
    </row>
    <row r="3901" spans="1:4" x14ac:dyDescent="0.25">
      <c r="A3901" s="3" t="str">
        <f t="shared" ca="1" si="3844"/>
        <v/>
      </c>
      <c r="B3901" s="10" t="str">
        <f t="shared" ref="B3901" ca="1" si="3902">IF(A3901="","","10-14 years")</f>
        <v/>
      </c>
      <c r="C3901" s="44"/>
      <c r="D3901" s="44"/>
    </row>
    <row r="3902" spans="1:4" x14ac:dyDescent="0.25">
      <c r="A3902" s="3" t="str">
        <f t="shared" ca="1" si="3844"/>
        <v/>
      </c>
      <c r="B3902" s="10" t="str">
        <f t="shared" ref="B3902" ca="1" si="3903">IF(A3902="","","15-19 years")</f>
        <v/>
      </c>
      <c r="C3902" s="44"/>
      <c r="D3902" s="44"/>
    </row>
    <row r="3903" spans="1:4" x14ac:dyDescent="0.25">
      <c r="A3903" s="3" t="str">
        <f t="shared" ca="1" si="3844"/>
        <v/>
      </c>
      <c r="B3903" s="10" t="str">
        <f t="shared" ref="B3903" ca="1" si="3904">IF(A3903="","","20-24 years")</f>
        <v/>
      </c>
      <c r="C3903" s="44"/>
      <c r="D3903" s="44"/>
    </row>
    <row r="3904" spans="1:4" x14ac:dyDescent="0.25">
      <c r="A3904" s="3" t="str">
        <f t="shared" ca="1" si="3844"/>
        <v/>
      </c>
      <c r="B3904" s="10" t="str">
        <f t="shared" ref="B3904" ca="1" si="3905">IF(A3904="","","25-29 years")</f>
        <v/>
      </c>
      <c r="C3904" s="44"/>
      <c r="D3904" s="44"/>
    </row>
    <row r="3905" spans="1:4" x14ac:dyDescent="0.25">
      <c r="A3905" s="3" t="str">
        <f t="shared" ca="1" si="3844"/>
        <v/>
      </c>
      <c r="B3905" s="10" t="str">
        <f t="shared" ref="B3905" ca="1" si="3906">IF(A3905="","","30-34 years")</f>
        <v/>
      </c>
      <c r="C3905" s="44"/>
      <c r="D3905" s="44"/>
    </row>
    <row r="3906" spans="1:4" x14ac:dyDescent="0.25">
      <c r="A3906" s="3" t="str">
        <f t="shared" ca="1" si="3844"/>
        <v/>
      </c>
      <c r="B3906" s="10" t="str">
        <f t="shared" ref="B3906" ca="1" si="3907">IF(A3906="","","35-39 years")</f>
        <v/>
      </c>
      <c r="C3906" s="44"/>
      <c r="D3906" s="44"/>
    </row>
    <row r="3907" spans="1:4" x14ac:dyDescent="0.25">
      <c r="A3907" s="3" t="str">
        <f t="shared" ca="1" si="3844"/>
        <v/>
      </c>
      <c r="B3907" s="10" t="str">
        <f t="shared" ref="B3907" ca="1" si="3908">IF(A3907="","","40-44 years")</f>
        <v/>
      </c>
      <c r="C3907" s="44"/>
      <c r="D3907" s="44"/>
    </row>
    <row r="3908" spans="1:4" x14ac:dyDescent="0.25">
      <c r="A3908" s="3" t="str">
        <f t="shared" ref="A3908:A3971" ca="1" si="3909">IF(INDIRECT("Regions!A"&amp;FLOOR((ROW()-3)/19,1)+3)="","",INDIRECT("Regions!A"&amp;FLOOR((ROW()-3)/19,1)+3))</f>
        <v/>
      </c>
      <c r="B3908" s="10" t="str">
        <f t="shared" ref="B3908" ca="1" si="3910">IF(A3908="","","45-49 years")</f>
        <v/>
      </c>
      <c r="C3908" s="44"/>
      <c r="D3908" s="44"/>
    </row>
    <row r="3909" spans="1:4" x14ac:dyDescent="0.25">
      <c r="A3909" s="3" t="str">
        <f t="shared" ca="1" si="3909"/>
        <v/>
      </c>
      <c r="B3909" s="10" t="str">
        <f t="shared" ref="B3909" ca="1" si="3911">IF(A3909="","","50-54 years")</f>
        <v/>
      </c>
      <c r="C3909" s="44"/>
      <c r="D3909" s="44"/>
    </row>
    <row r="3910" spans="1:4" x14ac:dyDescent="0.25">
      <c r="A3910" s="3" t="str">
        <f t="shared" ca="1" si="3909"/>
        <v/>
      </c>
      <c r="B3910" s="10" t="str">
        <f t="shared" ref="B3910" ca="1" si="3912">IF(A3910="","","55-59 years")</f>
        <v/>
      </c>
      <c r="C3910" s="44"/>
      <c r="D3910" s="44"/>
    </row>
    <row r="3911" spans="1:4" x14ac:dyDescent="0.25">
      <c r="A3911" s="3" t="str">
        <f t="shared" ca="1" si="3909"/>
        <v/>
      </c>
      <c r="B3911" s="10" t="str">
        <f t="shared" ref="B3911" ca="1" si="3913">IF(A3911="","","60-64 years")</f>
        <v/>
      </c>
      <c r="C3911" s="44"/>
      <c r="D3911" s="44"/>
    </row>
    <row r="3912" spans="1:4" x14ac:dyDescent="0.25">
      <c r="A3912" s="3" t="str">
        <f t="shared" ca="1" si="3909"/>
        <v/>
      </c>
      <c r="B3912" s="10" t="str">
        <f t="shared" ref="B3912" ca="1" si="3914">IF(A3912="","","65-69 years")</f>
        <v/>
      </c>
      <c r="C3912" s="44"/>
      <c r="D3912" s="44"/>
    </row>
    <row r="3913" spans="1:4" x14ac:dyDescent="0.25">
      <c r="A3913" s="3" t="str">
        <f t="shared" ca="1" si="3909"/>
        <v/>
      </c>
      <c r="B3913" s="10" t="str">
        <f t="shared" ref="B3913" ca="1" si="3915">IF(A3913="","","70-74 years")</f>
        <v/>
      </c>
      <c r="C3913" s="44"/>
      <c r="D3913" s="44"/>
    </row>
    <row r="3914" spans="1:4" x14ac:dyDescent="0.25">
      <c r="A3914" s="3" t="str">
        <f t="shared" ca="1" si="3909"/>
        <v/>
      </c>
      <c r="B3914" s="10" t="str">
        <f t="shared" ref="B3914" ca="1" si="3916">IF(A3914="","","75-79 years")</f>
        <v/>
      </c>
      <c r="C3914" s="44"/>
      <c r="D3914" s="44"/>
    </row>
    <row r="3915" spans="1:4" x14ac:dyDescent="0.25">
      <c r="A3915" s="3" t="str">
        <f t="shared" ca="1" si="3909"/>
        <v/>
      </c>
      <c r="B3915" s="10" t="str">
        <f t="shared" ref="B3915" ca="1" si="3917">IF(A3915="","","80-84 years")</f>
        <v/>
      </c>
      <c r="C3915" s="44"/>
      <c r="D3915" s="44"/>
    </row>
    <row r="3916" spans="1:4" x14ac:dyDescent="0.25">
      <c r="A3916" s="3" t="str">
        <f t="shared" ca="1" si="3909"/>
        <v/>
      </c>
      <c r="B3916" s="10" t="str">
        <f t="shared" ref="B3916" ca="1" si="3918">IF(A3916="","","85+ years")</f>
        <v/>
      </c>
      <c r="C3916" s="44"/>
      <c r="D3916" s="44"/>
    </row>
    <row r="3917" spans="1:4" x14ac:dyDescent="0.25">
      <c r="A3917" s="3" t="str">
        <f t="shared" ca="1" si="3909"/>
        <v/>
      </c>
      <c r="B3917" s="10" t="str">
        <f t="shared" ref="B3917" ca="1" si="3919">IF(A3917="","","00 years")</f>
        <v/>
      </c>
      <c r="C3917" s="44"/>
      <c r="D3917" s="44"/>
    </row>
    <row r="3918" spans="1:4" x14ac:dyDescent="0.25">
      <c r="A3918" s="3" t="str">
        <f t="shared" ca="1" si="3909"/>
        <v/>
      </c>
      <c r="B3918" s="10" t="str">
        <f t="shared" ref="B3918" ca="1" si="3920">IF(A3918="","","01-04 years")</f>
        <v/>
      </c>
      <c r="C3918" s="44"/>
      <c r="D3918" s="44"/>
    </row>
    <row r="3919" spans="1:4" x14ac:dyDescent="0.25">
      <c r="A3919" s="3" t="str">
        <f t="shared" ca="1" si="3909"/>
        <v/>
      </c>
      <c r="B3919" s="10" t="str">
        <f t="shared" ref="B3919" ca="1" si="3921">IF(A3919="","","05-09 years")</f>
        <v/>
      </c>
      <c r="C3919" s="44"/>
      <c r="D3919" s="44"/>
    </row>
    <row r="3920" spans="1:4" x14ac:dyDescent="0.25">
      <c r="A3920" s="3" t="str">
        <f t="shared" ca="1" si="3909"/>
        <v/>
      </c>
      <c r="B3920" s="10" t="str">
        <f t="shared" ref="B3920" ca="1" si="3922">IF(A3920="","","10-14 years")</f>
        <v/>
      </c>
      <c r="C3920" s="44"/>
      <c r="D3920" s="44"/>
    </row>
    <row r="3921" spans="1:4" x14ac:dyDescent="0.25">
      <c r="A3921" s="3" t="str">
        <f t="shared" ca="1" si="3909"/>
        <v/>
      </c>
      <c r="B3921" s="10" t="str">
        <f t="shared" ref="B3921" ca="1" si="3923">IF(A3921="","","15-19 years")</f>
        <v/>
      </c>
      <c r="C3921" s="44"/>
      <c r="D3921" s="44"/>
    </row>
    <row r="3922" spans="1:4" x14ac:dyDescent="0.25">
      <c r="A3922" s="3" t="str">
        <f t="shared" ca="1" si="3909"/>
        <v/>
      </c>
      <c r="B3922" s="10" t="str">
        <f t="shared" ref="B3922" ca="1" si="3924">IF(A3922="","","20-24 years")</f>
        <v/>
      </c>
      <c r="C3922" s="44"/>
      <c r="D3922" s="44"/>
    </row>
    <row r="3923" spans="1:4" x14ac:dyDescent="0.25">
      <c r="A3923" s="3" t="str">
        <f t="shared" ca="1" si="3909"/>
        <v/>
      </c>
      <c r="B3923" s="10" t="str">
        <f t="shared" ref="B3923" ca="1" si="3925">IF(A3923="","","25-29 years")</f>
        <v/>
      </c>
      <c r="C3923" s="44"/>
      <c r="D3923" s="44"/>
    </row>
    <row r="3924" spans="1:4" x14ac:dyDescent="0.25">
      <c r="A3924" s="3" t="str">
        <f t="shared" ca="1" si="3909"/>
        <v/>
      </c>
      <c r="B3924" s="10" t="str">
        <f t="shared" ref="B3924" ca="1" si="3926">IF(A3924="","","30-34 years")</f>
        <v/>
      </c>
      <c r="C3924" s="44"/>
      <c r="D3924" s="44"/>
    </row>
    <row r="3925" spans="1:4" x14ac:dyDescent="0.25">
      <c r="A3925" s="3" t="str">
        <f t="shared" ca="1" si="3909"/>
        <v/>
      </c>
      <c r="B3925" s="10" t="str">
        <f t="shared" ref="B3925" ca="1" si="3927">IF(A3925="","","35-39 years")</f>
        <v/>
      </c>
      <c r="C3925" s="44"/>
      <c r="D3925" s="44"/>
    </row>
    <row r="3926" spans="1:4" x14ac:dyDescent="0.25">
      <c r="A3926" s="3" t="str">
        <f t="shared" ca="1" si="3909"/>
        <v/>
      </c>
      <c r="B3926" s="10" t="str">
        <f t="shared" ref="B3926" ca="1" si="3928">IF(A3926="","","40-44 years")</f>
        <v/>
      </c>
      <c r="C3926" s="44"/>
      <c r="D3926" s="44"/>
    </row>
    <row r="3927" spans="1:4" x14ac:dyDescent="0.25">
      <c r="A3927" s="3" t="str">
        <f t="shared" ca="1" si="3909"/>
        <v/>
      </c>
      <c r="B3927" s="10" t="str">
        <f t="shared" ref="B3927" ca="1" si="3929">IF(A3927="","","45-49 years")</f>
        <v/>
      </c>
      <c r="C3927" s="44"/>
      <c r="D3927" s="44"/>
    </row>
    <row r="3928" spans="1:4" x14ac:dyDescent="0.25">
      <c r="A3928" s="3" t="str">
        <f t="shared" ca="1" si="3909"/>
        <v/>
      </c>
      <c r="B3928" s="10" t="str">
        <f t="shared" ref="B3928" ca="1" si="3930">IF(A3928="","","50-54 years")</f>
        <v/>
      </c>
      <c r="C3928" s="44"/>
      <c r="D3928" s="44"/>
    </row>
    <row r="3929" spans="1:4" x14ac:dyDescent="0.25">
      <c r="A3929" s="3" t="str">
        <f t="shared" ca="1" si="3909"/>
        <v/>
      </c>
      <c r="B3929" s="10" t="str">
        <f t="shared" ref="B3929" ca="1" si="3931">IF(A3929="","","55-59 years")</f>
        <v/>
      </c>
      <c r="C3929" s="44"/>
      <c r="D3929" s="44"/>
    </row>
    <row r="3930" spans="1:4" x14ac:dyDescent="0.25">
      <c r="A3930" s="3" t="str">
        <f t="shared" ca="1" si="3909"/>
        <v/>
      </c>
      <c r="B3930" s="10" t="str">
        <f t="shared" ref="B3930" ca="1" si="3932">IF(A3930="","","60-64 years")</f>
        <v/>
      </c>
      <c r="C3930" s="44"/>
      <c r="D3930" s="44"/>
    </row>
    <row r="3931" spans="1:4" x14ac:dyDescent="0.25">
      <c r="A3931" s="3" t="str">
        <f t="shared" ca="1" si="3909"/>
        <v/>
      </c>
      <c r="B3931" s="10" t="str">
        <f t="shared" ref="B3931" ca="1" si="3933">IF(A3931="","","65-69 years")</f>
        <v/>
      </c>
      <c r="C3931" s="44"/>
      <c r="D3931" s="44"/>
    </row>
    <row r="3932" spans="1:4" x14ac:dyDescent="0.25">
      <c r="A3932" s="3" t="str">
        <f t="shared" ca="1" si="3909"/>
        <v/>
      </c>
      <c r="B3932" s="10" t="str">
        <f t="shared" ref="B3932" ca="1" si="3934">IF(A3932="","","70-74 years")</f>
        <v/>
      </c>
      <c r="C3932" s="44"/>
      <c r="D3932" s="44"/>
    </row>
    <row r="3933" spans="1:4" x14ac:dyDescent="0.25">
      <c r="A3933" s="3" t="str">
        <f t="shared" ca="1" si="3909"/>
        <v/>
      </c>
      <c r="B3933" s="10" t="str">
        <f t="shared" ref="B3933" ca="1" si="3935">IF(A3933="","","75-79 years")</f>
        <v/>
      </c>
      <c r="C3933" s="44"/>
      <c r="D3933" s="44"/>
    </row>
    <row r="3934" spans="1:4" x14ac:dyDescent="0.25">
      <c r="A3934" s="3" t="str">
        <f t="shared" ca="1" si="3909"/>
        <v/>
      </c>
      <c r="B3934" s="10" t="str">
        <f t="shared" ref="B3934" ca="1" si="3936">IF(A3934="","","80-84 years")</f>
        <v/>
      </c>
      <c r="C3934" s="44"/>
      <c r="D3934" s="44"/>
    </row>
    <row r="3935" spans="1:4" x14ac:dyDescent="0.25">
      <c r="A3935" s="3" t="str">
        <f t="shared" ca="1" si="3909"/>
        <v/>
      </c>
      <c r="B3935" s="10" t="str">
        <f t="shared" ref="B3935" ca="1" si="3937">IF(A3935="","","85+ years")</f>
        <v/>
      </c>
      <c r="C3935" s="44"/>
      <c r="D3935" s="44"/>
    </row>
    <row r="3936" spans="1:4" x14ac:dyDescent="0.25">
      <c r="A3936" s="3" t="str">
        <f t="shared" ca="1" si="3909"/>
        <v/>
      </c>
      <c r="B3936" s="10" t="str">
        <f t="shared" ref="B3936" ca="1" si="3938">IF(A3936="","","00 years")</f>
        <v/>
      </c>
      <c r="C3936" s="44"/>
      <c r="D3936" s="44"/>
    </row>
    <row r="3937" spans="1:4" x14ac:dyDescent="0.25">
      <c r="A3937" s="3" t="str">
        <f t="shared" ca="1" si="3909"/>
        <v/>
      </c>
      <c r="B3937" s="10" t="str">
        <f t="shared" ref="B3937" ca="1" si="3939">IF(A3937="","","01-04 years")</f>
        <v/>
      </c>
      <c r="C3937" s="44"/>
      <c r="D3937" s="44"/>
    </row>
    <row r="3938" spans="1:4" x14ac:dyDescent="0.25">
      <c r="A3938" s="3" t="str">
        <f t="shared" ca="1" si="3909"/>
        <v/>
      </c>
      <c r="B3938" s="10" t="str">
        <f t="shared" ref="B3938" ca="1" si="3940">IF(A3938="","","05-09 years")</f>
        <v/>
      </c>
      <c r="C3938" s="44"/>
      <c r="D3938" s="44"/>
    </row>
    <row r="3939" spans="1:4" x14ac:dyDescent="0.25">
      <c r="A3939" s="3" t="str">
        <f t="shared" ca="1" si="3909"/>
        <v/>
      </c>
      <c r="B3939" s="10" t="str">
        <f t="shared" ref="B3939" ca="1" si="3941">IF(A3939="","","10-14 years")</f>
        <v/>
      </c>
      <c r="C3939" s="44"/>
      <c r="D3939" s="44"/>
    </row>
    <row r="3940" spans="1:4" x14ac:dyDescent="0.25">
      <c r="A3940" s="3" t="str">
        <f t="shared" ca="1" si="3909"/>
        <v/>
      </c>
      <c r="B3940" s="10" t="str">
        <f t="shared" ref="B3940" ca="1" si="3942">IF(A3940="","","15-19 years")</f>
        <v/>
      </c>
      <c r="C3940" s="44"/>
      <c r="D3940" s="44"/>
    </row>
    <row r="3941" spans="1:4" x14ac:dyDescent="0.25">
      <c r="A3941" s="3" t="str">
        <f t="shared" ca="1" si="3909"/>
        <v/>
      </c>
      <c r="B3941" s="10" t="str">
        <f t="shared" ref="B3941" ca="1" si="3943">IF(A3941="","","20-24 years")</f>
        <v/>
      </c>
      <c r="C3941" s="44"/>
      <c r="D3941" s="44"/>
    </row>
    <row r="3942" spans="1:4" x14ac:dyDescent="0.25">
      <c r="A3942" s="3" t="str">
        <f t="shared" ca="1" si="3909"/>
        <v/>
      </c>
      <c r="B3942" s="10" t="str">
        <f t="shared" ref="B3942" ca="1" si="3944">IF(A3942="","","25-29 years")</f>
        <v/>
      </c>
      <c r="C3942" s="44"/>
      <c r="D3942" s="44"/>
    </row>
    <row r="3943" spans="1:4" x14ac:dyDescent="0.25">
      <c r="A3943" s="3" t="str">
        <f t="shared" ca="1" si="3909"/>
        <v/>
      </c>
      <c r="B3943" s="10" t="str">
        <f t="shared" ref="B3943" ca="1" si="3945">IF(A3943="","","30-34 years")</f>
        <v/>
      </c>
      <c r="C3943" s="44"/>
      <c r="D3943" s="44"/>
    </row>
    <row r="3944" spans="1:4" x14ac:dyDescent="0.25">
      <c r="A3944" s="3" t="str">
        <f t="shared" ca="1" si="3909"/>
        <v/>
      </c>
      <c r="B3944" s="10" t="str">
        <f t="shared" ref="B3944" ca="1" si="3946">IF(A3944="","","35-39 years")</f>
        <v/>
      </c>
      <c r="C3944" s="44"/>
      <c r="D3944" s="44"/>
    </row>
    <row r="3945" spans="1:4" x14ac:dyDescent="0.25">
      <c r="A3945" s="3" t="str">
        <f t="shared" ca="1" si="3909"/>
        <v/>
      </c>
      <c r="B3945" s="10" t="str">
        <f t="shared" ref="B3945" ca="1" si="3947">IF(A3945="","","40-44 years")</f>
        <v/>
      </c>
      <c r="C3945" s="44"/>
      <c r="D3945" s="44"/>
    </row>
    <row r="3946" spans="1:4" x14ac:dyDescent="0.25">
      <c r="A3946" s="3" t="str">
        <f t="shared" ca="1" si="3909"/>
        <v/>
      </c>
      <c r="B3946" s="10" t="str">
        <f t="shared" ref="B3946" ca="1" si="3948">IF(A3946="","","45-49 years")</f>
        <v/>
      </c>
      <c r="C3946" s="44"/>
      <c r="D3946" s="44"/>
    </row>
    <row r="3947" spans="1:4" x14ac:dyDescent="0.25">
      <c r="A3947" s="3" t="str">
        <f t="shared" ca="1" si="3909"/>
        <v/>
      </c>
      <c r="B3947" s="10" t="str">
        <f t="shared" ref="B3947" ca="1" si="3949">IF(A3947="","","50-54 years")</f>
        <v/>
      </c>
      <c r="C3947" s="44"/>
      <c r="D3947" s="44"/>
    </row>
    <row r="3948" spans="1:4" x14ac:dyDescent="0.25">
      <c r="A3948" s="3" t="str">
        <f t="shared" ca="1" si="3909"/>
        <v/>
      </c>
      <c r="B3948" s="10" t="str">
        <f t="shared" ref="B3948" ca="1" si="3950">IF(A3948="","","55-59 years")</f>
        <v/>
      </c>
      <c r="C3948" s="44"/>
      <c r="D3948" s="44"/>
    </row>
    <row r="3949" spans="1:4" x14ac:dyDescent="0.25">
      <c r="A3949" s="3" t="str">
        <f t="shared" ca="1" si="3909"/>
        <v/>
      </c>
      <c r="B3949" s="10" t="str">
        <f t="shared" ref="B3949" ca="1" si="3951">IF(A3949="","","60-64 years")</f>
        <v/>
      </c>
      <c r="C3949" s="44"/>
      <c r="D3949" s="44"/>
    </row>
    <row r="3950" spans="1:4" x14ac:dyDescent="0.25">
      <c r="A3950" s="3" t="str">
        <f t="shared" ca="1" si="3909"/>
        <v/>
      </c>
      <c r="B3950" s="10" t="str">
        <f t="shared" ref="B3950" ca="1" si="3952">IF(A3950="","","65-69 years")</f>
        <v/>
      </c>
      <c r="C3950" s="44"/>
      <c r="D3950" s="44"/>
    </row>
    <row r="3951" spans="1:4" x14ac:dyDescent="0.25">
      <c r="A3951" s="3" t="str">
        <f t="shared" ca="1" si="3909"/>
        <v/>
      </c>
      <c r="B3951" s="10" t="str">
        <f t="shared" ref="B3951" ca="1" si="3953">IF(A3951="","","70-74 years")</f>
        <v/>
      </c>
      <c r="C3951" s="44"/>
      <c r="D3951" s="44"/>
    </row>
    <row r="3952" spans="1:4" x14ac:dyDescent="0.25">
      <c r="A3952" s="3" t="str">
        <f t="shared" ca="1" si="3909"/>
        <v/>
      </c>
      <c r="B3952" s="10" t="str">
        <f t="shared" ref="B3952" ca="1" si="3954">IF(A3952="","","75-79 years")</f>
        <v/>
      </c>
      <c r="C3952" s="44"/>
      <c r="D3952" s="44"/>
    </row>
    <row r="3953" spans="1:4" x14ac:dyDescent="0.25">
      <c r="A3953" s="3" t="str">
        <f t="shared" ca="1" si="3909"/>
        <v/>
      </c>
      <c r="B3953" s="10" t="str">
        <f t="shared" ref="B3953" ca="1" si="3955">IF(A3953="","","80-84 years")</f>
        <v/>
      </c>
      <c r="C3953" s="44"/>
      <c r="D3953" s="44"/>
    </row>
    <row r="3954" spans="1:4" x14ac:dyDescent="0.25">
      <c r="A3954" s="3" t="str">
        <f t="shared" ca="1" si="3909"/>
        <v/>
      </c>
      <c r="B3954" s="10" t="str">
        <f t="shared" ref="B3954" ca="1" si="3956">IF(A3954="","","85+ years")</f>
        <v/>
      </c>
      <c r="C3954" s="44"/>
      <c r="D3954" s="44"/>
    </row>
    <row r="3955" spans="1:4" x14ac:dyDescent="0.25">
      <c r="A3955" s="3" t="str">
        <f t="shared" ca="1" si="3909"/>
        <v/>
      </c>
      <c r="B3955" s="10" t="str">
        <f t="shared" ref="B3955" ca="1" si="3957">IF(A3955="","","00 years")</f>
        <v/>
      </c>
      <c r="C3955" s="44"/>
      <c r="D3955" s="44"/>
    </row>
    <row r="3956" spans="1:4" x14ac:dyDescent="0.25">
      <c r="A3956" s="3" t="str">
        <f t="shared" ca="1" si="3909"/>
        <v/>
      </c>
      <c r="B3956" s="10" t="str">
        <f t="shared" ref="B3956" ca="1" si="3958">IF(A3956="","","01-04 years")</f>
        <v/>
      </c>
      <c r="C3956" s="44"/>
      <c r="D3956" s="44"/>
    </row>
    <row r="3957" spans="1:4" x14ac:dyDescent="0.25">
      <c r="A3957" s="3" t="str">
        <f t="shared" ca="1" si="3909"/>
        <v/>
      </c>
      <c r="B3957" s="10" t="str">
        <f t="shared" ref="B3957" ca="1" si="3959">IF(A3957="","","05-09 years")</f>
        <v/>
      </c>
      <c r="C3957" s="44"/>
      <c r="D3957" s="44"/>
    </row>
    <row r="3958" spans="1:4" x14ac:dyDescent="0.25">
      <c r="A3958" s="3" t="str">
        <f t="shared" ca="1" si="3909"/>
        <v/>
      </c>
      <c r="B3958" s="10" t="str">
        <f t="shared" ref="B3958" ca="1" si="3960">IF(A3958="","","10-14 years")</f>
        <v/>
      </c>
      <c r="C3958" s="44"/>
      <c r="D3958" s="44"/>
    </row>
    <row r="3959" spans="1:4" x14ac:dyDescent="0.25">
      <c r="A3959" s="3" t="str">
        <f t="shared" ca="1" si="3909"/>
        <v/>
      </c>
      <c r="B3959" s="10" t="str">
        <f t="shared" ref="B3959" ca="1" si="3961">IF(A3959="","","15-19 years")</f>
        <v/>
      </c>
      <c r="C3959" s="44"/>
      <c r="D3959" s="44"/>
    </row>
    <row r="3960" spans="1:4" x14ac:dyDescent="0.25">
      <c r="A3960" s="3" t="str">
        <f t="shared" ca="1" si="3909"/>
        <v/>
      </c>
      <c r="B3960" s="10" t="str">
        <f t="shared" ref="B3960" ca="1" si="3962">IF(A3960="","","20-24 years")</f>
        <v/>
      </c>
      <c r="C3960" s="44"/>
      <c r="D3960" s="44"/>
    </row>
    <row r="3961" spans="1:4" x14ac:dyDescent="0.25">
      <c r="A3961" s="3" t="str">
        <f t="shared" ca="1" si="3909"/>
        <v/>
      </c>
      <c r="B3961" s="10" t="str">
        <f t="shared" ref="B3961" ca="1" si="3963">IF(A3961="","","25-29 years")</f>
        <v/>
      </c>
      <c r="C3961" s="44"/>
      <c r="D3961" s="44"/>
    </row>
    <row r="3962" spans="1:4" x14ac:dyDescent="0.25">
      <c r="A3962" s="3" t="str">
        <f t="shared" ca="1" si="3909"/>
        <v/>
      </c>
      <c r="B3962" s="10" t="str">
        <f t="shared" ref="B3962" ca="1" si="3964">IF(A3962="","","30-34 years")</f>
        <v/>
      </c>
      <c r="C3962" s="44"/>
      <c r="D3962" s="44"/>
    </row>
    <row r="3963" spans="1:4" x14ac:dyDescent="0.25">
      <c r="A3963" s="3" t="str">
        <f t="shared" ca="1" si="3909"/>
        <v/>
      </c>
      <c r="B3963" s="10" t="str">
        <f t="shared" ref="B3963" ca="1" si="3965">IF(A3963="","","35-39 years")</f>
        <v/>
      </c>
      <c r="C3963" s="44"/>
      <c r="D3963" s="44"/>
    </row>
    <row r="3964" spans="1:4" x14ac:dyDescent="0.25">
      <c r="A3964" s="3" t="str">
        <f t="shared" ca="1" si="3909"/>
        <v/>
      </c>
      <c r="B3964" s="10" t="str">
        <f t="shared" ref="B3964" ca="1" si="3966">IF(A3964="","","40-44 years")</f>
        <v/>
      </c>
      <c r="C3964" s="44"/>
      <c r="D3964" s="44"/>
    </row>
    <row r="3965" spans="1:4" x14ac:dyDescent="0.25">
      <c r="A3965" s="3" t="str">
        <f t="shared" ca="1" si="3909"/>
        <v/>
      </c>
      <c r="B3965" s="10" t="str">
        <f t="shared" ref="B3965" ca="1" si="3967">IF(A3965="","","45-49 years")</f>
        <v/>
      </c>
      <c r="C3965" s="44"/>
      <c r="D3965" s="44"/>
    </row>
    <row r="3966" spans="1:4" x14ac:dyDescent="0.25">
      <c r="A3966" s="3" t="str">
        <f t="shared" ca="1" si="3909"/>
        <v/>
      </c>
      <c r="B3966" s="10" t="str">
        <f t="shared" ref="B3966" ca="1" si="3968">IF(A3966="","","50-54 years")</f>
        <v/>
      </c>
      <c r="C3966" s="44"/>
      <c r="D3966" s="44"/>
    </row>
    <row r="3967" spans="1:4" x14ac:dyDescent="0.25">
      <c r="A3967" s="3" t="str">
        <f t="shared" ca="1" si="3909"/>
        <v/>
      </c>
      <c r="B3967" s="10" t="str">
        <f t="shared" ref="B3967" ca="1" si="3969">IF(A3967="","","55-59 years")</f>
        <v/>
      </c>
      <c r="C3967" s="44"/>
      <c r="D3967" s="44"/>
    </row>
    <row r="3968" spans="1:4" x14ac:dyDescent="0.25">
      <c r="A3968" s="3" t="str">
        <f t="shared" ca="1" si="3909"/>
        <v/>
      </c>
      <c r="B3968" s="10" t="str">
        <f t="shared" ref="B3968" ca="1" si="3970">IF(A3968="","","60-64 years")</f>
        <v/>
      </c>
      <c r="C3968" s="44"/>
      <c r="D3968" s="44"/>
    </row>
    <row r="3969" spans="1:4" x14ac:dyDescent="0.25">
      <c r="A3969" s="3" t="str">
        <f t="shared" ca="1" si="3909"/>
        <v/>
      </c>
      <c r="B3969" s="10" t="str">
        <f t="shared" ref="B3969" ca="1" si="3971">IF(A3969="","","65-69 years")</f>
        <v/>
      </c>
      <c r="C3969" s="44"/>
      <c r="D3969" s="44"/>
    </row>
    <row r="3970" spans="1:4" x14ac:dyDescent="0.25">
      <c r="A3970" s="3" t="str">
        <f t="shared" ca="1" si="3909"/>
        <v/>
      </c>
      <c r="B3970" s="10" t="str">
        <f t="shared" ref="B3970" ca="1" si="3972">IF(A3970="","","70-74 years")</f>
        <v/>
      </c>
      <c r="C3970" s="44"/>
      <c r="D3970" s="44"/>
    </row>
    <row r="3971" spans="1:4" x14ac:dyDescent="0.25">
      <c r="A3971" s="3" t="str">
        <f t="shared" ca="1" si="3909"/>
        <v/>
      </c>
      <c r="B3971" s="10" t="str">
        <f t="shared" ref="B3971" ca="1" si="3973">IF(A3971="","","75-79 years")</f>
        <v/>
      </c>
      <c r="C3971" s="44"/>
      <c r="D3971" s="44"/>
    </row>
    <row r="3972" spans="1:4" x14ac:dyDescent="0.25">
      <c r="A3972" s="3" t="str">
        <f t="shared" ref="A3972:A4035" ca="1" si="3974">IF(INDIRECT("Regions!A"&amp;FLOOR((ROW()-3)/19,1)+3)="","",INDIRECT("Regions!A"&amp;FLOOR((ROW()-3)/19,1)+3))</f>
        <v/>
      </c>
      <c r="B3972" s="10" t="str">
        <f t="shared" ref="B3972" ca="1" si="3975">IF(A3972="","","80-84 years")</f>
        <v/>
      </c>
      <c r="C3972" s="44"/>
      <c r="D3972" s="44"/>
    </row>
    <row r="3973" spans="1:4" x14ac:dyDescent="0.25">
      <c r="A3973" s="3" t="str">
        <f t="shared" ca="1" si="3974"/>
        <v/>
      </c>
      <c r="B3973" s="10" t="str">
        <f t="shared" ref="B3973" ca="1" si="3976">IF(A3973="","","85+ years")</f>
        <v/>
      </c>
      <c r="C3973" s="44"/>
      <c r="D3973" s="44"/>
    </row>
    <row r="3974" spans="1:4" x14ac:dyDescent="0.25">
      <c r="A3974" s="3" t="str">
        <f t="shared" ca="1" si="3974"/>
        <v/>
      </c>
      <c r="B3974" s="10" t="str">
        <f t="shared" ref="B3974" ca="1" si="3977">IF(A3974="","","00 years")</f>
        <v/>
      </c>
      <c r="C3974" s="44"/>
      <c r="D3974" s="44"/>
    </row>
    <row r="3975" spans="1:4" x14ac:dyDescent="0.25">
      <c r="A3975" s="3" t="str">
        <f t="shared" ca="1" si="3974"/>
        <v/>
      </c>
      <c r="B3975" s="10" t="str">
        <f t="shared" ref="B3975" ca="1" si="3978">IF(A3975="","","01-04 years")</f>
        <v/>
      </c>
      <c r="C3975" s="44"/>
      <c r="D3975" s="44"/>
    </row>
    <row r="3976" spans="1:4" x14ac:dyDescent="0.25">
      <c r="A3976" s="3" t="str">
        <f t="shared" ca="1" si="3974"/>
        <v/>
      </c>
      <c r="B3976" s="10" t="str">
        <f t="shared" ref="B3976" ca="1" si="3979">IF(A3976="","","05-09 years")</f>
        <v/>
      </c>
      <c r="C3976" s="44"/>
      <c r="D3976" s="44"/>
    </row>
    <row r="3977" spans="1:4" x14ac:dyDescent="0.25">
      <c r="A3977" s="3" t="str">
        <f t="shared" ca="1" si="3974"/>
        <v/>
      </c>
      <c r="B3977" s="10" t="str">
        <f t="shared" ref="B3977" ca="1" si="3980">IF(A3977="","","10-14 years")</f>
        <v/>
      </c>
      <c r="C3977" s="44"/>
      <c r="D3977" s="44"/>
    </row>
    <row r="3978" spans="1:4" x14ac:dyDescent="0.25">
      <c r="A3978" s="3" t="str">
        <f t="shared" ca="1" si="3974"/>
        <v/>
      </c>
      <c r="B3978" s="10" t="str">
        <f t="shared" ref="B3978" ca="1" si="3981">IF(A3978="","","15-19 years")</f>
        <v/>
      </c>
      <c r="C3978" s="44"/>
      <c r="D3978" s="44"/>
    </row>
    <row r="3979" spans="1:4" x14ac:dyDescent="0.25">
      <c r="A3979" s="3" t="str">
        <f t="shared" ca="1" si="3974"/>
        <v/>
      </c>
      <c r="B3979" s="10" t="str">
        <f t="shared" ref="B3979" ca="1" si="3982">IF(A3979="","","20-24 years")</f>
        <v/>
      </c>
      <c r="C3979" s="44"/>
      <c r="D3979" s="44"/>
    </row>
    <row r="3980" spans="1:4" x14ac:dyDescent="0.25">
      <c r="A3980" s="3" t="str">
        <f t="shared" ca="1" si="3974"/>
        <v/>
      </c>
      <c r="B3980" s="10" t="str">
        <f t="shared" ref="B3980" ca="1" si="3983">IF(A3980="","","25-29 years")</f>
        <v/>
      </c>
      <c r="C3980" s="44"/>
      <c r="D3980" s="44"/>
    </row>
    <row r="3981" spans="1:4" x14ac:dyDescent="0.25">
      <c r="A3981" s="3" t="str">
        <f t="shared" ca="1" si="3974"/>
        <v/>
      </c>
      <c r="B3981" s="10" t="str">
        <f t="shared" ref="B3981" ca="1" si="3984">IF(A3981="","","30-34 years")</f>
        <v/>
      </c>
      <c r="C3981" s="44"/>
      <c r="D3981" s="44"/>
    </row>
    <row r="3982" spans="1:4" x14ac:dyDescent="0.25">
      <c r="A3982" s="3" t="str">
        <f t="shared" ca="1" si="3974"/>
        <v/>
      </c>
      <c r="B3982" s="10" t="str">
        <f t="shared" ref="B3982" ca="1" si="3985">IF(A3982="","","35-39 years")</f>
        <v/>
      </c>
      <c r="C3982" s="44"/>
      <c r="D3982" s="44"/>
    </row>
    <row r="3983" spans="1:4" x14ac:dyDescent="0.25">
      <c r="A3983" s="3" t="str">
        <f t="shared" ca="1" si="3974"/>
        <v/>
      </c>
      <c r="B3983" s="10" t="str">
        <f t="shared" ref="B3983" ca="1" si="3986">IF(A3983="","","40-44 years")</f>
        <v/>
      </c>
      <c r="C3983" s="44"/>
      <c r="D3983" s="44"/>
    </row>
    <row r="3984" spans="1:4" x14ac:dyDescent="0.25">
      <c r="A3984" s="3" t="str">
        <f t="shared" ca="1" si="3974"/>
        <v/>
      </c>
      <c r="B3984" s="10" t="str">
        <f t="shared" ref="B3984" ca="1" si="3987">IF(A3984="","","45-49 years")</f>
        <v/>
      </c>
      <c r="C3984" s="44"/>
      <c r="D3984" s="44"/>
    </row>
    <row r="3985" spans="1:4" x14ac:dyDescent="0.25">
      <c r="A3985" s="3" t="str">
        <f t="shared" ca="1" si="3974"/>
        <v/>
      </c>
      <c r="B3985" s="10" t="str">
        <f t="shared" ref="B3985" ca="1" si="3988">IF(A3985="","","50-54 years")</f>
        <v/>
      </c>
      <c r="C3985" s="44"/>
      <c r="D3985" s="44"/>
    </row>
    <row r="3986" spans="1:4" x14ac:dyDescent="0.25">
      <c r="A3986" s="3" t="str">
        <f t="shared" ca="1" si="3974"/>
        <v/>
      </c>
      <c r="B3986" s="10" t="str">
        <f t="shared" ref="B3986" ca="1" si="3989">IF(A3986="","","55-59 years")</f>
        <v/>
      </c>
      <c r="C3986" s="44"/>
      <c r="D3986" s="44"/>
    </row>
    <row r="3987" spans="1:4" x14ac:dyDescent="0.25">
      <c r="A3987" s="3" t="str">
        <f t="shared" ca="1" si="3974"/>
        <v/>
      </c>
      <c r="B3987" s="10" t="str">
        <f t="shared" ref="B3987" ca="1" si="3990">IF(A3987="","","60-64 years")</f>
        <v/>
      </c>
      <c r="C3987" s="44"/>
      <c r="D3987" s="44"/>
    </row>
    <row r="3988" spans="1:4" x14ac:dyDescent="0.25">
      <c r="A3988" s="3" t="str">
        <f t="shared" ca="1" si="3974"/>
        <v/>
      </c>
      <c r="B3988" s="10" t="str">
        <f t="shared" ref="B3988" ca="1" si="3991">IF(A3988="","","65-69 years")</f>
        <v/>
      </c>
      <c r="C3988" s="44"/>
      <c r="D3988" s="44"/>
    </row>
    <row r="3989" spans="1:4" x14ac:dyDescent="0.25">
      <c r="A3989" s="3" t="str">
        <f t="shared" ca="1" si="3974"/>
        <v/>
      </c>
      <c r="B3989" s="10" t="str">
        <f t="shared" ref="B3989" ca="1" si="3992">IF(A3989="","","70-74 years")</f>
        <v/>
      </c>
      <c r="C3989" s="44"/>
      <c r="D3989" s="44"/>
    </row>
    <row r="3990" spans="1:4" x14ac:dyDescent="0.25">
      <c r="A3990" s="3" t="str">
        <f t="shared" ca="1" si="3974"/>
        <v/>
      </c>
      <c r="B3990" s="10" t="str">
        <f t="shared" ref="B3990" ca="1" si="3993">IF(A3990="","","75-79 years")</f>
        <v/>
      </c>
      <c r="C3990" s="44"/>
      <c r="D3990" s="44"/>
    </row>
    <row r="3991" spans="1:4" x14ac:dyDescent="0.25">
      <c r="A3991" s="3" t="str">
        <f t="shared" ca="1" si="3974"/>
        <v/>
      </c>
      <c r="B3991" s="10" t="str">
        <f t="shared" ref="B3991" ca="1" si="3994">IF(A3991="","","80-84 years")</f>
        <v/>
      </c>
      <c r="C3991" s="44"/>
      <c r="D3991" s="44"/>
    </row>
    <row r="3992" spans="1:4" x14ac:dyDescent="0.25">
      <c r="A3992" s="3" t="str">
        <f t="shared" ca="1" si="3974"/>
        <v/>
      </c>
      <c r="B3992" s="10" t="str">
        <f t="shared" ref="B3992" ca="1" si="3995">IF(A3992="","","85+ years")</f>
        <v/>
      </c>
      <c r="C3992" s="44"/>
      <c r="D3992" s="44"/>
    </row>
    <row r="3993" spans="1:4" x14ac:dyDescent="0.25">
      <c r="A3993" s="3" t="str">
        <f t="shared" ca="1" si="3974"/>
        <v/>
      </c>
      <c r="B3993" s="10" t="str">
        <f t="shared" ref="B3993" ca="1" si="3996">IF(A3993="","","00 years")</f>
        <v/>
      </c>
      <c r="C3993" s="44"/>
      <c r="D3993" s="44"/>
    </row>
    <row r="3994" spans="1:4" x14ac:dyDescent="0.25">
      <c r="A3994" s="3" t="str">
        <f t="shared" ca="1" si="3974"/>
        <v/>
      </c>
      <c r="B3994" s="10" t="str">
        <f t="shared" ref="B3994" ca="1" si="3997">IF(A3994="","","01-04 years")</f>
        <v/>
      </c>
      <c r="C3994" s="44"/>
      <c r="D3994" s="44"/>
    </row>
    <row r="3995" spans="1:4" x14ac:dyDescent="0.25">
      <c r="A3995" s="3" t="str">
        <f t="shared" ca="1" si="3974"/>
        <v/>
      </c>
      <c r="B3995" s="10" t="str">
        <f t="shared" ref="B3995" ca="1" si="3998">IF(A3995="","","05-09 years")</f>
        <v/>
      </c>
      <c r="C3995" s="44"/>
      <c r="D3995" s="44"/>
    </row>
    <row r="3996" spans="1:4" x14ac:dyDescent="0.25">
      <c r="A3996" s="3" t="str">
        <f t="shared" ca="1" si="3974"/>
        <v/>
      </c>
      <c r="B3996" s="10" t="str">
        <f t="shared" ref="B3996" ca="1" si="3999">IF(A3996="","","10-14 years")</f>
        <v/>
      </c>
      <c r="C3996" s="44"/>
      <c r="D3996" s="44"/>
    </row>
    <row r="3997" spans="1:4" x14ac:dyDescent="0.25">
      <c r="A3997" s="3" t="str">
        <f t="shared" ca="1" si="3974"/>
        <v/>
      </c>
      <c r="B3997" s="10" t="str">
        <f t="shared" ref="B3997" ca="1" si="4000">IF(A3997="","","15-19 years")</f>
        <v/>
      </c>
      <c r="C3997" s="44"/>
      <c r="D3997" s="44"/>
    </row>
    <row r="3998" spans="1:4" x14ac:dyDescent="0.25">
      <c r="A3998" s="3" t="str">
        <f t="shared" ca="1" si="3974"/>
        <v/>
      </c>
      <c r="B3998" s="10" t="str">
        <f t="shared" ref="B3998" ca="1" si="4001">IF(A3998="","","20-24 years")</f>
        <v/>
      </c>
      <c r="C3998" s="44"/>
      <c r="D3998" s="44"/>
    </row>
    <row r="3999" spans="1:4" x14ac:dyDescent="0.25">
      <c r="A3999" s="3" t="str">
        <f t="shared" ca="1" si="3974"/>
        <v/>
      </c>
      <c r="B3999" s="10" t="str">
        <f t="shared" ref="B3999" ca="1" si="4002">IF(A3999="","","25-29 years")</f>
        <v/>
      </c>
      <c r="C3999" s="44"/>
      <c r="D3999" s="44"/>
    </row>
    <row r="4000" spans="1:4" x14ac:dyDescent="0.25">
      <c r="A4000" s="3" t="str">
        <f t="shared" ca="1" si="3974"/>
        <v/>
      </c>
      <c r="B4000" s="10" t="str">
        <f t="shared" ref="B4000" ca="1" si="4003">IF(A4000="","","30-34 years")</f>
        <v/>
      </c>
      <c r="C4000" s="44"/>
      <c r="D4000" s="44"/>
    </row>
    <row r="4001" spans="1:4" x14ac:dyDescent="0.25">
      <c r="A4001" s="3" t="str">
        <f t="shared" ca="1" si="3974"/>
        <v/>
      </c>
      <c r="B4001" s="10" t="str">
        <f t="shared" ref="B4001" ca="1" si="4004">IF(A4001="","","35-39 years")</f>
        <v/>
      </c>
      <c r="C4001" s="44"/>
      <c r="D4001" s="44"/>
    </row>
    <row r="4002" spans="1:4" x14ac:dyDescent="0.25">
      <c r="A4002" s="3" t="str">
        <f t="shared" ca="1" si="3974"/>
        <v/>
      </c>
      <c r="B4002" s="10" t="str">
        <f t="shared" ref="B4002" ca="1" si="4005">IF(A4002="","","40-44 years")</f>
        <v/>
      </c>
      <c r="C4002" s="44"/>
      <c r="D4002" s="44"/>
    </row>
    <row r="4003" spans="1:4" x14ac:dyDescent="0.25">
      <c r="A4003" s="3" t="str">
        <f t="shared" ca="1" si="3974"/>
        <v/>
      </c>
      <c r="B4003" s="10" t="str">
        <f t="shared" ref="B4003" ca="1" si="4006">IF(A4003="","","45-49 years")</f>
        <v/>
      </c>
      <c r="C4003" s="44"/>
      <c r="D4003" s="44"/>
    </row>
    <row r="4004" spans="1:4" x14ac:dyDescent="0.25">
      <c r="A4004" s="3" t="str">
        <f t="shared" ca="1" si="3974"/>
        <v/>
      </c>
      <c r="B4004" s="10" t="str">
        <f t="shared" ref="B4004" ca="1" si="4007">IF(A4004="","","50-54 years")</f>
        <v/>
      </c>
      <c r="C4004" s="44"/>
      <c r="D4004" s="44"/>
    </row>
    <row r="4005" spans="1:4" x14ac:dyDescent="0.25">
      <c r="A4005" s="3" t="str">
        <f t="shared" ca="1" si="3974"/>
        <v/>
      </c>
      <c r="B4005" s="10" t="str">
        <f t="shared" ref="B4005" ca="1" si="4008">IF(A4005="","","55-59 years")</f>
        <v/>
      </c>
      <c r="C4005" s="44"/>
      <c r="D4005" s="44"/>
    </row>
    <row r="4006" spans="1:4" x14ac:dyDescent="0.25">
      <c r="A4006" s="3" t="str">
        <f t="shared" ca="1" si="3974"/>
        <v/>
      </c>
      <c r="B4006" s="10" t="str">
        <f t="shared" ref="B4006" ca="1" si="4009">IF(A4006="","","60-64 years")</f>
        <v/>
      </c>
      <c r="C4006" s="44"/>
      <c r="D4006" s="44"/>
    </row>
    <row r="4007" spans="1:4" x14ac:dyDescent="0.25">
      <c r="A4007" s="3" t="str">
        <f t="shared" ca="1" si="3974"/>
        <v/>
      </c>
      <c r="B4007" s="10" t="str">
        <f t="shared" ref="B4007" ca="1" si="4010">IF(A4007="","","65-69 years")</f>
        <v/>
      </c>
      <c r="C4007" s="44"/>
      <c r="D4007" s="44"/>
    </row>
    <row r="4008" spans="1:4" x14ac:dyDescent="0.25">
      <c r="A4008" s="3" t="str">
        <f t="shared" ca="1" si="3974"/>
        <v/>
      </c>
      <c r="B4008" s="10" t="str">
        <f t="shared" ref="B4008" ca="1" si="4011">IF(A4008="","","70-74 years")</f>
        <v/>
      </c>
      <c r="C4008" s="44"/>
      <c r="D4008" s="44"/>
    </row>
    <row r="4009" spans="1:4" x14ac:dyDescent="0.25">
      <c r="A4009" s="3" t="str">
        <f t="shared" ca="1" si="3974"/>
        <v/>
      </c>
      <c r="B4009" s="10" t="str">
        <f t="shared" ref="B4009" ca="1" si="4012">IF(A4009="","","75-79 years")</f>
        <v/>
      </c>
      <c r="C4009" s="44"/>
      <c r="D4009" s="44"/>
    </row>
    <row r="4010" spans="1:4" x14ac:dyDescent="0.25">
      <c r="A4010" s="3" t="str">
        <f t="shared" ca="1" si="3974"/>
        <v/>
      </c>
      <c r="B4010" s="10" t="str">
        <f t="shared" ref="B4010" ca="1" si="4013">IF(A4010="","","80-84 years")</f>
        <v/>
      </c>
      <c r="C4010" s="44"/>
      <c r="D4010" s="44"/>
    </row>
    <row r="4011" spans="1:4" x14ac:dyDescent="0.25">
      <c r="A4011" s="3" t="str">
        <f t="shared" ca="1" si="3974"/>
        <v/>
      </c>
      <c r="B4011" s="10" t="str">
        <f t="shared" ref="B4011" ca="1" si="4014">IF(A4011="","","85+ years")</f>
        <v/>
      </c>
      <c r="C4011" s="44"/>
      <c r="D4011" s="44"/>
    </row>
    <row r="4012" spans="1:4" x14ac:dyDescent="0.25">
      <c r="A4012" s="3" t="str">
        <f t="shared" ca="1" si="3974"/>
        <v/>
      </c>
      <c r="B4012" s="10" t="str">
        <f t="shared" ref="B4012" ca="1" si="4015">IF(A4012="","","00 years")</f>
        <v/>
      </c>
      <c r="C4012" s="44"/>
      <c r="D4012" s="44"/>
    </row>
    <row r="4013" spans="1:4" x14ac:dyDescent="0.25">
      <c r="A4013" s="3" t="str">
        <f t="shared" ca="1" si="3974"/>
        <v/>
      </c>
      <c r="B4013" s="10" t="str">
        <f t="shared" ref="B4013" ca="1" si="4016">IF(A4013="","","01-04 years")</f>
        <v/>
      </c>
      <c r="C4013" s="44"/>
      <c r="D4013" s="44"/>
    </row>
    <row r="4014" spans="1:4" x14ac:dyDescent="0.25">
      <c r="A4014" s="3" t="str">
        <f t="shared" ca="1" si="3974"/>
        <v/>
      </c>
      <c r="B4014" s="10" t="str">
        <f t="shared" ref="B4014" ca="1" si="4017">IF(A4014="","","05-09 years")</f>
        <v/>
      </c>
      <c r="C4014" s="44"/>
      <c r="D4014" s="44"/>
    </row>
    <row r="4015" spans="1:4" x14ac:dyDescent="0.25">
      <c r="A4015" s="3" t="str">
        <f t="shared" ca="1" si="3974"/>
        <v/>
      </c>
      <c r="B4015" s="10" t="str">
        <f t="shared" ref="B4015" ca="1" si="4018">IF(A4015="","","10-14 years")</f>
        <v/>
      </c>
      <c r="C4015" s="44"/>
      <c r="D4015" s="44"/>
    </row>
    <row r="4016" spans="1:4" x14ac:dyDescent="0.25">
      <c r="A4016" s="3" t="str">
        <f t="shared" ca="1" si="3974"/>
        <v/>
      </c>
      <c r="B4016" s="10" t="str">
        <f t="shared" ref="B4016" ca="1" si="4019">IF(A4016="","","15-19 years")</f>
        <v/>
      </c>
      <c r="C4016" s="44"/>
      <c r="D4016" s="44"/>
    </row>
    <row r="4017" spans="1:4" x14ac:dyDescent="0.25">
      <c r="A4017" s="3" t="str">
        <f t="shared" ca="1" si="3974"/>
        <v/>
      </c>
      <c r="B4017" s="10" t="str">
        <f t="shared" ref="B4017" ca="1" si="4020">IF(A4017="","","20-24 years")</f>
        <v/>
      </c>
      <c r="C4017" s="44"/>
      <c r="D4017" s="44"/>
    </row>
    <row r="4018" spans="1:4" x14ac:dyDescent="0.25">
      <c r="A4018" s="3" t="str">
        <f t="shared" ca="1" si="3974"/>
        <v/>
      </c>
      <c r="B4018" s="10" t="str">
        <f t="shared" ref="B4018" ca="1" si="4021">IF(A4018="","","25-29 years")</f>
        <v/>
      </c>
      <c r="C4018" s="44"/>
      <c r="D4018" s="44"/>
    </row>
    <row r="4019" spans="1:4" x14ac:dyDescent="0.25">
      <c r="A4019" s="3" t="str">
        <f t="shared" ca="1" si="3974"/>
        <v/>
      </c>
      <c r="B4019" s="10" t="str">
        <f t="shared" ref="B4019" ca="1" si="4022">IF(A4019="","","30-34 years")</f>
        <v/>
      </c>
      <c r="C4019" s="44"/>
      <c r="D4019" s="44"/>
    </row>
    <row r="4020" spans="1:4" x14ac:dyDescent="0.25">
      <c r="A4020" s="3" t="str">
        <f t="shared" ca="1" si="3974"/>
        <v/>
      </c>
      <c r="B4020" s="10" t="str">
        <f t="shared" ref="B4020" ca="1" si="4023">IF(A4020="","","35-39 years")</f>
        <v/>
      </c>
      <c r="C4020" s="44"/>
      <c r="D4020" s="44"/>
    </row>
    <row r="4021" spans="1:4" x14ac:dyDescent="0.25">
      <c r="A4021" s="3" t="str">
        <f t="shared" ca="1" si="3974"/>
        <v/>
      </c>
      <c r="B4021" s="10" t="str">
        <f t="shared" ref="B4021" ca="1" si="4024">IF(A4021="","","40-44 years")</f>
        <v/>
      </c>
      <c r="C4021" s="44"/>
      <c r="D4021" s="44"/>
    </row>
    <row r="4022" spans="1:4" x14ac:dyDescent="0.25">
      <c r="A4022" s="3" t="str">
        <f t="shared" ca="1" si="3974"/>
        <v/>
      </c>
      <c r="B4022" s="10" t="str">
        <f t="shared" ref="B4022" ca="1" si="4025">IF(A4022="","","45-49 years")</f>
        <v/>
      </c>
      <c r="C4022" s="44"/>
      <c r="D4022" s="44"/>
    </row>
    <row r="4023" spans="1:4" x14ac:dyDescent="0.25">
      <c r="A4023" s="3" t="str">
        <f t="shared" ca="1" si="3974"/>
        <v/>
      </c>
      <c r="B4023" s="10" t="str">
        <f t="shared" ref="B4023" ca="1" si="4026">IF(A4023="","","50-54 years")</f>
        <v/>
      </c>
      <c r="C4023" s="44"/>
      <c r="D4023" s="44"/>
    </row>
    <row r="4024" spans="1:4" x14ac:dyDescent="0.25">
      <c r="A4024" s="3" t="str">
        <f t="shared" ca="1" si="3974"/>
        <v/>
      </c>
      <c r="B4024" s="10" t="str">
        <f t="shared" ref="B4024" ca="1" si="4027">IF(A4024="","","55-59 years")</f>
        <v/>
      </c>
      <c r="C4024" s="44"/>
      <c r="D4024" s="44"/>
    </row>
    <row r="4025" spans="1:4" x14ac:dyDescent="0.25">
      <c r="A4025" s="3" t="str">
        <f t="shared" ca="1" si="3974"/>
        <v/>
      </c>
      <c r="B4025" s="10" t="str">
        <f t="shared" ref="B4025" ca="1" si="4028">IF(A4025="","","60-64 years")</f>
        <v/>
      </c>
      <c r="C4025" s="44"/>
      <c r="D4025" s="44"/>
    </row>
    <row r="4026" spans="1:4" x14ac:dyDescent="0.25">
      <c r="A4026" s="3" t="str">
        <f t="shared" ca="1" si="3974"/>
        <v/>
      </c>
      <c r="B4026" s="10" t="str">
        <f t="shared" ref="B4026" ca="1" si="4029">IF(A4026="","","65-69 years")</f>
        <v/>
      </c>
      <c r="C4026" s="44"/>
      <c r="D4026" s="44"/>
    </row>
    <row r="4027" spans="1:4" x14ac:dyDescent="0.25">
      <c r="A4027" s="3" t="str">
        <f t="shared" ca="1" si="3974"/>
        <v/>
      </c>
      <c r="B4027" s="10" t="str">
        <f t="shared" ref="B4027" ca="1" si="4030">IF(A4027="","","70-74 years")</f>
        <v/>
      </c>
      <c r="C4027" s="44"/>
      <c r="D4027" s="44"/>
    </row>
    <row r="4028" spans="1:4" x14ac:dyDescent="0.25">
      <c r="A4028" s="3" t="str">
        <f t="shared" ca="1" si="3974"/>
        <v/>
      </c>
      <c r="B4028" s="10" t="str">
        <f t="shared" ref="B4028" ca="1" si="4031">IF(A4028="","","75-79 years")</f>
        <v/>
      </c>
      <c r="C4028" s="44"/>
      <c r="D4028" s="44"/>
    </row>
    <row r="4029" spans="1:4" x14ac:dyDescent="0.25">
      <c r="A4029" s="3" t="str">
        <f t="shared" ca="1" si="3974"/>
        <v/>
      </c>
      <c r="B4029" s="10" t="str">
        <f t="shared" ref="B4029" ca="1" si="4032">IF(A4029="","","80-84 years")</f>
        <v/>
      </c>
      <c r="C4029" s="44"/>
      <c r="D4029" s="44"/>
    </row>
    <row r="4030" spans="1:4" x14ac:dyDescent="0.25">
      <c r="A4030" s="3" t="str">
        <f t="shared" ca="1" si="3974"/>
        <v/>
      </c>
      <c r="B4030" s="10" t="str">
        <f t="shared" ref="B4030" ca="1" si="4033">IF(A4030="","","85+ years")</f>
        <v/>
      </c>
      <c r="C4030" s="44"/>
      <c r="D4030" s="44"/>
    </row>
    <row r="4031" spans="1:4" x14ac:dyDescent="0.25">
      <c r="A4031" s="3" t="str">
        <f t="shared" ca="1" si="3974"/>
        <v/>
      </c>
      <c r="B4031" s="10" t="str">
        <f t="shared" ref="B4031" ca="1" si="4034">IF(A4031="","","00 years")</f>
        <v/>
      </c>
      <c r="C4031" s="44"/>
      <c r="D4031" s="44"/>
    </row>
    <row r="4032" spans="1:4" x14ac:dyDescent="0.25">
      <c r="A4032" s="3" t="str">
        <f t="shared" ca="1" si="3974"/>
        <v/>
      </c>
      <c r="B4032" s="10" t="str">
        <f t="shared" ref="B4032" ca="1" si="4035">IF(A4032="","","01-04 years")</f>
        <v/>
      </c>
      <c r="C4032" s="44"/>
      <c r="D4032" s="44"/>
    </row>
    <row r="4033" spans="1:4" x14ac:dyDescent="0.25">
      <c r="A4033" s="3" t="str">
        <f t="shared" ca="1" si="3974"/>
        <v/>
      </c>
      <c r="B4033" s="10" t="str">
        <f t="shared" ref="B4033" ca="1" si="4036">IF(A4033="","","05-09 years")</f>
        <v/>
      </c>
      <c r="C4033" s="44"/>
      <c r="D4033" s="44"/>
    </row>
    <row r="4034" spans="1:4" x14ac:dyDescent="0.25">
      <c r="A4034" s="3" t="str">
        <f t="shared" ca="1" si="3974"/>
        <v/>
      </c>
      <c r="B4034" s="10" t="str">
        <f t="shared" ref="B4034" ca="1" si="4037">IF(A4034="","","10-14 years")</f>
        <v/>
      </c>
      <c r="C4034" s="44"/>
      <c r="D4034" s="44"/>
    </row>
    <row r="4035" spans="1:4" x14ac:dyDescent="0.25">
      <c r="A4035" s="3" t="str">
        <f t="shared" ca="1" si="3974"/>
        <v/>
      </c>
      <c r="B4035" s="10" t="str">
        <f t="shared" ref="B4035" ca="1" si="4038">IF(A4035="","","15-19 years")</f>
        <v/>
      </c>
      <c r="C4035" s="44"/>
      <c r="D4035" s="44"/>
    </row>
    <row r="4036" spans="1:4" x14ac:dyDescent="0.25">
      <c r="A4036" s="3" t="str">
        <f t="shared" ref="A4036:A4099" ca="1" si="4039">IF(INDIRECT("Regions!A"&amp;FLOOR((ROW()-3)/19,1)+3)="","",INDIRECT("Regions!A"&amp;FLOOR((ROW()-3)/19,1)+3))</f>
        <v/>
      </c>
      <c r="B4036" s="10" t="str">
        <f t="shared" ref="B4036" ca="1" si="4040">IF(A4036="","","20-24 years")</f>
        <v/>
      </c>
      <c r="C4036" s="44"/>
      <c r="D4036" s="44"/>
    </row>
    <row r="4037" spans="1:4" x14ac:dyDescent="0.25">
      <c r="A4037" s="3" t="str">
        <f t="shared" ca="1" si="4039"/>
        <v/>
      </c>
      <c r="B4037" s="10" t="str">
        <f t="shared" ref="B4037" ca="1" si="4041">IF(A4037="","","25-29 years")</f>
        <v/>
      </c>
      <c r="C4037" s="44"/>
      <c r="D4037" s="44"/>
    </row>
    <row r="4038" spans="1:4" x14ac:dyDescent="0.25">
      <c r="A4038" s="3" t="str">
        <f t="shared" ca="1" si="4039"/>
        <v/>
      </c>
      <c r="B4038" s="10" t="str">
        <f t="shared" ref="B4038" ca="1" si="4042">IF(A4038="","","30-34 years")</f>
        <v/>
      </c>
      <c r="C4038" s="44"/>
      <c r="D4038" s="44"/>
    </row>
    <row r="4039" spans="1:4" x14ac:dyDescent="0.25">
      <c r="A4039" s="3" t="str">
        <f t="shared" ca="1" si="4039"/>
        <v/>
      </c>
      <c r="B4039" s="10" t="str">
        <f t="shared" ref="B4039" ca="1" si="4043">IF(A4039="","","35-39 years")</f>
        <v/>
      </c>
      <c r="C4039" s="44"/>
      <c r="D4039" s="44"/>
    </row>
    <row r="4040" spans="1:4" x14ac:dyDescent="0.25">
      <c r="A4040" s="3" t="str">
        <f t="shared" ca="1" si="4039"/>
        <v/>
      </c>
      <c r="B4040" s="10" t="str">
        <f t="shared" ref="B4040" ca="1" si="4044">IF(A4040="","","40-44 years")</f>
        <v/>
      </c>
      <c r="C4040" s="44"/>
      <c r="D4040" s="44"/>
    </row>
    <row r="4041" spans="1:4" x14ac:dyDescent="0.25">
      <c r="A4041" s="3" t="str">
        <f t="shared" ca="1" si="4039"/>
        <v/>
      </c>
      <c r="B4041" s="10" t="str">
        <f t="shared" ref="B4041" ca="1" si="4045">IF(A4041="","","45-49 years")</f>
        <v/>
      </c>
      <c r="C4041" s="44"/>
      <c r="D4041" s="44"/>
    </row>
    <row r="4042" spans="1:4" x14ac:dyDescent="0.25">
      <c r="A4042" s="3" t="str">
        <f t="shared" ca="1" si="4039"/>
        <v/>
      </c>
      <c r="B4042" s="10" t="str">
        <f t="shared" ref="B4042" ca="1" si="4046">IF(A4042="","","50-54 years")</f>
        <v/>
      </c>
      <c r="C4042" s="44"/>
      <c r="D4042" s="44"/>
    </row>
    <row r="4043" spans="1:4" x14ac:dyDescent="0.25">
      <c r="A4043" s="3" t="str">
        <f t="shared" ca="1" si="4039"/>
        <v/>
      </c>
      <c r="B4043" s="10" t="str">
        <f t="shared" ref="B4043" ca="1" si="4047">IF(A4043="","","55-59 years")</f>
        <v/>
      </c>
      <c r="C4043" s="44"/>
      <c r="D4043" s="44"/>
    </row>
    <row r="4044" spans="1:4" x14ac:dyDescent="0.25">
      <c r="A4044" s="3" t="str">
        <f t="shared" ca="1" si="4039"/>
        <v/>
      </c>
      <c r="B4044" s="10" t="str">
        <f t="shared" ref="B4044" ca="1" si="4048">IF(A4044="","","60-64 years")</f>
        <v/>
      </c>
      <c r="C4044" s="44"/>
      <c r="D4044" s="44"/>
    </row>
    <row r="4045" spans="1:4" x14ac:dyDescent="0.25">
      <c r="A4045" s="3" t="str">
        <f t="shared" ca="1" si="4039"/>
        <v/>
      </c>
      <c r="B4045" s="10" t="str">
        <f t="shared" ref="B4045" ca="1" si="4049">IF(A4045="","","65-69 years")</f>
        <v/>
      </c>
      <c r="C4045" s="44"/>
      <c r="D4045" s="44"/>
    </row>
    <row r="4046" spans="1:4" x14ac:dyDescent="0.25">
      <c r="A4046" s="3" t="str">
        <f t="shared" ca="1" si="4039"/>
        <v/>
      </c>
      <c r="B4046" s="10" t="str">
        <f t="shared" ref="B4046" ca="1" si="4050">IF(A4046="","","70-74 years")</f>
        <v/>
      </c>
      <c r="C4046" s="44"/>
      <c r="D4046" s="44"/>
    </row>
    <row r="4047" spans="1:4" x14ac:dyDescent="0.25">
      <c r="A4047" s="3" t="str">
        <f t="shared" ca="1" si="4039"/>
        <v/>
      </c>
      <c r="B4047" s="10" t="str">
        <f t="shared" ref="B4047" ca="1" si="4051">IF(A4047="","","75-79 years")</f>
        <v/>
      </c>
      <c r="C4047" s="44"/>
      <c r="D4047" s="44"/>
    </row>
    <row r="4048" spans="1:4" x14ac:dyDescent="0.25">
      <c r="A4048" s="3" t="str">
        <f t="shared" ca="1" si="4039"/>
        <v/>
      </c>
      <c r="B4048" s="10" t="str">
        <f t="shared" ref="B4048" ca="1" si="4052">IF(A4048="","","80-84 years")</f>
        <v/>
      </c>
      <c r="C4048" s="44"/>
      <c r="D4048" s="44"/>
    </row>
    <row r="4049" spans="1:4" x14ac:dyDescent="0.25">
      <c r="A4049" s="3" t="str">
        <f t="shared" ca="1" si="4039"/>
        <v/>
      </c>
      <c r="B4049" s="10" t="str">
        <f t="shared" ref="B4049" ca="1" si="4053">IF(A4049="","","85+ years")</f>
        <v/>
      </c>
      <c r="C4049" s="44"/>
      <c r="D4049" s="44"/>
    </row>
    <row r="4050" spans="1:4" x14ac:dyDescent="0.25">
      <c r="A4050" s="3" t="str">
        <f t="shared" ca="1" si="4039"/>
        <v/>
      </c>
      <c r="B4050" s="10" t="str">
        <f t="shared" ref="B4050" ca="1" si="4054">IF(A4050="","","00 years")</f>
        <v/>
      </c>
      <c r="C4050" s="44"/>
      <c r="D4050" s="44"/>
    </row>
    <row r="4051" spans="1:4" x14ac:dyDescent="0.25">
      <c r="A4051" s="3" t="str">
        <f t="shared" ca="1" si="4039"/>
        <v/>
      </c>
      <c r="B4051" s="10" t="str">
        <f t="shared" ref="B4051" ca="1" si="4055">IF(A4051="","","01-04 years")</f>
        <v/>
      </c>
      <c r="C4051" s="44"/>
      <c r="D4051" s="44"/>
    </row>
    <row r="4052" spans="1:4" x14ac:dyDescent="0.25">
      <c r="A4052" s="3" t="str">
        <f t="shared" ca="1" si="4039"/>
        <v/>
      </c>
      <c r="B4052" s="10" t="str">
        <f t="shared" ref="B4052" ca="1" si="4056">IF(A4052="","","05-09 years")</f>
        <v/>
      </c>
      <c r="C4052" s="44"/>
      <c r="D4052" s="44"/>
    </row>
    <row r="4053" spans="1:4" x14ac:dyDescent="0.25">
      <c r="A4053" s="3" t="str">
        <f t="shared" ca="1" si="4039"/>
        <v/>
      </c>
      <c r="B4053" s="10" t="str">
        <f t="shared" ref="B4053" ca="1" si="4057">IF(A4053="","","10-14 years")</f>
        <v/>
      </c>
      <c r="C4053" s="44"/>
      <c r="D4053" s="44"/>
    </row>
    <row r="4054" spans="1:4" x14ac:dyDescent="0.25">
      <c r="A4054" s="3" t="str">
        <f t="shared" ca="1" si="4039"/>
        <v/>
      </c>
      <c r="B4054" s="10" t="str">
        <f t="shared" ref="B4054" ca="1" si="4058">IF(A4054="","","15-19 years")</f>
        <v/>
      </c>
      <c r="C4054" s="44"/>
      <c r="D4054" s="44"/>
    </row>
    <row r="4055" spans="1:4" x14ac:dyDescent="0.25">
      <c r="A4055" s="3" t="str">
        <f t="shared" ca="1" si="4039"/>
        <v/>
      </c>
      <c r="B4055" s="10" t="str">
        <f t="shared" ref="B4055" ca="1" si="4059">IF(A4055="","","20-24 years")</f>
        <v/>
      </c>
      <c r="C4055" s="44"/>
      <c r="D4055" s="44"/>
    </row>
    <row r="4056" spans="1:4" x14ac:dyDescent="0.25">
      <c r="A4056" s="3" t="str">
        <f t="shared" ca="1" si="4039"/>
        <v/>
      </c>
      <c r="B4056" s="10" t="str">
        <f t="shared" ref="B4056" ca="1" si="4060">IF(A4056="","","25-29 years")</f>
        <v/>
      </c>
      <c r="C4056" s="44"/>
      <c r="D4056" s="44"/>
    </row>
    <row r="4057" spans="1:4" x14ac:dyDescent="0.25">
      <c r="A4057" s="3" t="str">
        <f t="shared" ca="1" si="4039"/>
        <v/>
      </c>
      <c r="B4057" s="10" t="str">
        <f t="shared" ref="B4057" ca="1" si="4061">IF(A4057="","","30-34 years")</f>
        <v/>
      </c>
      <c r="C4057" s="44"/>
      <c r="D4057" s="44"/>
    </row>
    <row r="4058" spans="1:4" x14ac:dyDescent="0.25">
      <c r="A4058" s="3" t="str">
        <f t="shared" ca="1" si="4039"/>
        <v/>
      </c>
      <c r="B4058" s="10" t="str">
        <f t="shared" ref="B4058" ca="1" si="4062">IF(A4058="","","35-39 years")</f>
        <v/>
      </c>
      <c r="C4058" s="44"/>
      <c r="D4058" s="44"/>
    </row>
    <row r="4059" spans="1:4" x14ac:dyDescent="0.25">
      <c r="A4059" s="3" t="str">
        <f t="shared" ca="1" si="4039"/>
        <v/>
      </c>
      <c r="B4059" s="10" t="str">
        <f t="shared" ref="B4059" ca="1" si="4063">IF(A4059="","","40-44 years")</f>
        <v/>
      </c>
      <c r="C4059" s="44"/>
      <c r="D4059" s="44"/>
    </row>
    <row r="4060" spans="1:4" x14ac:dyDescent="0.25">
      <c r="A4060" s="3" t="str">
        <f t="shared" ca="1" si="4039"/>
        <v/>
      </c>
      <c r="B4060" s="10" t="str">
        <f t="shared" ref="B4060" ca="1" si="4064">IF(A4060="","","45-49 years")</f>
        <v/>
      </c>
      <c r="C4060" s="44"/>
      <c r="D4060" s="44"/>
    </row>
    <row r="4061" spans="1:4" x14ac:dyDescent="0.25">
      <c r="A4061" s="3" t="str">
        <f t="shared" ca="1" si="4039"/>
        <v/>
      </c>
      <c r="B4061" s="10" t="str">
        <f t="shared" ref="B4061" ca="1" si="4065">IF(A4061="","","50-54 years")</f>
        <v/>
      </c>
      <c r="C4061" s="44"/>
      <c r="D4061" s="44"/>
    </row>
    <row r="4062" spans="1:4" x14ac:dyDescent="0.25">
      <c r="A4062" s="3" t="str">
        <f t="shared" ca="1" si="4039"/>
        <v/>
      </c>
      <c r="B4062" s="10" t="str">
        <f t="shared" ref="B4062" ca="1" si="4066">IF(A4062="","","55-59 years")</f>
        <v/>
      </c>
      <c r="C4062" s="44"/>
      <c r="D4062" s="44"/>
    </row>
    <row r="4063" spans="1:4" x14ac:dyDescent="0.25">
      <c r="A4063" s="3" t="str">
        <f t="shared" ca="1" si="4039"/>
        <v/>
      </c>
      <c r="B4063" s="10" t="str">
        <f t="shared" ref="B4063" ca="1" si="4067">IF(A4063="","","60-64 years")</f>
        <v/>
      </c>
      <c r="C4063" s="44"/>
      <c r="D4063" s="44"/>
    </row>
    <row r="4064" spans="1:4" x14ac:dyDescent="0.25">
      <c r="A4064" s="3" t="str">
        <f t="shared" ca="1" si="4039"/>
        <v/>
      </c>
      <c r="B4064" s="10" t="str">
        <f t="shared" ref="B4064" ca="1" si="4068">IF(A4064="","","65-69 years")</f>
        <v/>
      </c>
      <c r="C4064" s="44"/>
      <c r="D4064" s="44"/>
    </row>
    <row r="4065" spans="1:4" x14ac:dyDescent="0.25">
      <c r="A4065" s="3" t="str">
        <f t="shared" ca="1" si="4039"/>
        <v/>
      </c>
      <c r="B4065" s="10" t="str">
        <f t="shared" ref="B4065" ca="1" si="4069">IF(A4065="","","70-74 years")</f>
        <v/>
      </c>
      <c r="C4065" s="44"/>
      <c r="D4065" s="44"/>
    </row>
    <row r="4066" spans="1:4" x14ac:dyDescent="0.25">
      <c r="A4066" s="3" t="str">
        <f t="shared" ca="1" si="4039"/>
        <v/>
      </c>
      <c r="B4066" s="10" t="str">
        <f t="shared" ref="B4066" ca="1" si="4070">IF(A4066="","","75-79 years")</f>
        <v/>
      </c>
      <c r="C4066" s="44"/>
      <c r="D4066" s="44"/>
    </row>
    <row r="4067" spans="1:4" x14ac:dyDescent="0.25">
      <c r="A4067" s="3" t="str">
        <f t="shared" ca="1" si="4039"/>
        <v/>
      </c>
      <c r="B4067" s="10" t="str">
        <f t="shared" ref="B4067" ca="1" si="4071">IF(A4067="","","80-84 years")</f>
        <v/>
      </c>
      <c r="C4067" s="44"/>
      <c r="D4067" s="44"/>
    </row>
    <row r="4068" spans="1:4" x14ac:dyDescent="0.25">
      <c r="A4068" s="3" t="str">
        <f t="shared" ca="1" si="4039"/>
        <v/>
      </c>
      <c r="B4068" s="10" t="str">
        <f t="shared" ref="B4068" ca="1" si="4072">IF(A4068="","","85+ years")</f>
        <v/>
      </c>
      <c r="C4068" s="44"/>
      <c r="D4068" s="44"/>
    </row>
    <row r="4069" spans="1:4" x14ac:dyDescent="0.25">
      <c r="A4069" s="3" t="str">
        <f t="shared" ca="1" si="4039"/>
        <v/>
      </c>
      <c r="B4069" s="10" t="str">
        <f t="shared" ref="B4069" ca="1" si="4073">IF(A4069="","","00 years")</f>
        <v/>
      </c>
      <c r="C4069" s="44"/>
      <c r="D4069" s="44"/>
    </row>
    <row r="4070" spans="1:4" x14ac:dyDescent="0.25">
      <c r="A4070" s="3" t="str">
        <f t="shared" ca="1" si="4039"/>
        <v/>
      </c>
      <c r="B4070" s="10" t="str">
        <f t="shared" ref="B4070" ca="1" si="4074">IF(A4070="","","01-04 years")</f>
        <v/>
      </c>
      <c r="C4070" s="44"/>
      <c r="D4070" s="44"/>
    </row>
    <row r="4071" spans="1:4" x14ac:dyDescent="0.25">
      <c r="A4071" s="3" t="str">
        <f t="shared" ca="1" si="4039"/>
        <v/>
      </c>
      <c r="B4071" s="10" t="str">
        <f t="shared" ref="B4071" ca="1" si="4075">IF(A4071="","","05-09 years")</f>
        <v/>
      </c>
      <c r="C4071" s="44"/>
      <c r="D4071" s="44"/>
    </row>
    <row r="4072" spans="1:4" x14ac:dyDescent="0.25">
      <c r="A4072" s="3" t="str">
        <f t="shared" ca="1" si="4039"/>
        <v/>
      </c>
      <c r="B4072" s="10" t="str">
        <f t="shared" ref="B4072" ca="1" si="4076">IF(A4072="","","10-14 years")</f>
        <v/>
      </c>
      <c r="C4072" s="44"/>
      <c r="D4072" s="44"/>
    </row>
    <row r="4073" spans="1:4" x14ac:dyDescent="0.25">
      <c r="A4073" s="3" t="str">
        <f t="shared" ca="1" si="4039"/>
        <v/>
      </c>
      <c r="B4073" s="10" t="str">
        <f t="shared" ref="B4073" ca="1" si="4077">IF(A4073="","","15-19 years")</f>
        <v/>
      </c>
      <c r="C4073" s="44"/>
      <c r="D4073" s="44"/>
    </row>
    <row r="4074" spans="1:4" x14ac:dyDescent="0.25">
      <c r="A4074" s="3" t="str">
        <f t="shared" ca="1" si="4039"/>
        <v/>
      </c>
      <c r="B4074" s="10" t="str">
        <f t="shared" ref="B4074" ca="1" si="4078">IF(A4074="","","20-24 years")</f>
        <v/>
      </c>
      <c r="C4074" s="44"/>
      <c r="D4074" s="44"/>
    </row>
    <row r="4075" spans="1:4" x14ac:dyDescent="0.25">
      <c r="A4075" s="3" t="str">
        <f t="shared" ca="1" si="4039"/>
        <v/>
      </c>
      <c r="B4075" s="10" t="str">
        <f t="shared" ref="B4075" ca="1" si="4079">IF(A4075="","","25-29 years")</f>
        <v/>
      </c>
      <c r="C4075" s="44"/>
      <c r="D4075" s="44"/>
    </row>
    <row r="4076" spans="1:4" x14ac:dyDescent="0.25">
      <c r="A4076" s="3" t="str">
        <f t="shared" ca="1" si="4039"/>
        <v/>
      </c>
      <c r="B4076" s="10" t="str">
        <f t="shared" ref="B4076" ca="1" si="4080">IF(A4076="","","30-34 years")</f>
        <v/>
      </c>
      <c r="C4076" s="44"/>
      <c r="D4076" s="44"/>
    </row>
    <row r="4077" spans="1:4" x14ac:dyDescent="0.25">
      <c r="A4077" s="3" t="str">
        <f t="shared" ca="1" si="4039"/>
        <v/>
      </c>
      <c r="B4077" s="10" t="str">
        <f t="shared" ref="B4077" ca="1" si="4081">IF(A4077="","","35-39 years")</f>
        <v/>
      </c>
      <c r="C4077" s="44"/>
      <c r="D4077" s="44"/>
    </row>
    <row r="4078" spans="1:4" x14ac:dyDescent="0.25">
      <c r="A4078" s="3" t="str">
        <f t="shared" ca="1" si="4039"/>
        <v/>
      </c>
      <c r="B4078" s="10" t="str">
        <f t="shared" ref="B4078" ca="1" si="4082">IF(A4078="","","40-44 years")</f>
        <v/>
      </c>
      <c r="C4078" s="44"/>
      <c r="D4078" s="44"/>
    </row>
    <row r="4079" spans="1:4" x14ac:dyDescent="0.25">
      <c r="A4079" s="3" t="str">
        <f t="shared" ca="1" si="4039"/>
        <v/>
      </c>
      <c r="B4079" s="10" t="str">
        <f t="shared" ref="B4079" ca="1" si="4083">IF(A4079="","","45-49 years")</f>
        <v/>
      </c>
      <c r="C4079" s="44"/>
      <c r="D4079" s="44"/>
    </row>
    <row r="4080" spans="1:4" x14ac:dyDescent="0.25">
      <c r="A4080" s="3" t="str">
        <f t="shared" ca="1" si="4039"/>
        <v/>
      </c>
      <c r="B4080" s="10" t="str">
        <f t="shared" ref="B4080" ca="1" si="4084">IF(A4080="","","50-54 years")</f>
        <v/>
      </c>
      <c r="C4080" s="44"/>
      <c r="D4080" s="44"/>
    </row>
    <row r="4081" spans="1:4" x14ac:dyDescent="0.25">
      <c r="A4081" s="3" t="str">
        <f t="shared" ca="1" si="4039"/>
        <v/>
      </c>
      <c r="B4081" s="10" t="str">
        <f t="shared" ref="B4081" ca="1" si="4085">IF(A4081="","","55-59 years")</f>
        <v/>
      </c>
      <c r="C4081" s="44"/>
      <c r="D4081" s="44"/>
    </row>
    <row r="4082" spans="1:4" x14ac:dyDescent="0.25">
      <c r="A4082" s="3" t="str">
        <f t="shared" ca="1" si="4039"/>
        <v/>
      </c>
      <c r="B4082" s="10" t="str">
        <f t="shared" ref="B4082" ca="1" si="4086">IF(A4082="","","60-64 years")</f>
        <v/>
      </c>
      <c r="C4082" s="44"/>
      <c r="D4082" s="44"/>
    </row>
    <row r="4083" spans="1:4" x14ac:dyDescent="0.25">
      <c r="A4083" s="3" t="str">
        <f t="shared" ca="1" si="4039"/>
        <v/>
      </c>
      <c r="B4083" s="10" t="str">
        <f t="shared" ref="B4083" ca="1" si="4087">IF(A4083="","","65-69 years")</f>
        <v/>
      </c>
      <c r="C4083" s="44"/>
      <c r="D4083" s="44"/>
    </row>
    <row r="4084" spans="1:4" x14ac:dyDescent="0.25">
      <c r="A4084" s="3" t="str">
        <f t="shared" ca="1" si="4039"/>
        <v/>
      </c>
      <c r="B4084" s="10" t="str">
        <f t="shared" ref="B4084" ca="1" si="4088">IF(A4084="","","70-74 years")</f>
        <v/>
      </c>
      <c r="C4084" s="44"/>
      <c r="D4084" s="44"/>
    </row>
    <row r="4085" spans="1:4" x14ac:dyDescent="0.25">
      <c r="A4085" s="3" t="str">
        <f t="shared" ca="1" si="4039"/>
        <v/>
      </c>
      <c r="B4085" s="10" t="str">
        <f t="shared" ref="B4085" ca="1" si="4089">IF(A4085="","","75-79 years")</f>
        <v/>
      </c>
      <c r="C4085" s="44"/>
      <c r="D4085" s="44"/>
    </row>
    <row r="4086" spans="1:4" x14ac:dyDescent="0.25">
      <c r="A4086" s="3" t="str">
        <f t="shared" ca="1" si="4039"/>
        <v/>
      </c>
      <c r="B4086" s="10" t="str">
        <f t="shared" ref="B4086" ca="1" si="4090">IF(A4086="","","80-84 years")</f>
        <v/>
      </c>
      <c r="C4086" s="44"/>
      <c r="D4086" s="44"/>
    </row>
    <row r="4087" spans="1:4" x14ac:dyDescent="0.25">
      <c r="A4087" s="3" t="str">
        <f t="shared" ca="1" si="4039"/>
        <v/>
      </c>
      <c r="B4087" s="10" t="str">
        <f t="shared" ref="B4087" ca="1" si="4091">IF(A4087="","","85+ years")</f>
        <v/>
      </c>
      <c r="C4087" s="44"/>
      <c r="D4087" s="44"/>
    </row>
    <row r="4088" spans="1:4" x14ac:dyDescent="0.25">
      <c r="A4088" s="3" t="str">
        <f t="shared" ca="1" si="4039"/>
        <v/>
      </c>
      <c r="B4088" s="10" t="str">
        <f t="shared" ref="B4088" ca="1" si="4092">IF(A4088="","","00 years")</f>
        <v/>
      </c>
      <c r="C4088" s="44"/>
      <c r="D4088" s="44"/>
    </row>
    <row r="4089" spans="1:4" x14ac:dyDescent="0.25">
      <c r="A4089" s="3" t="str">
        <f t="shared" ca="1" si="4039"/>
        <v/>
      </c>
      <c r="B4089" s="10" t="str">
        <f t="shared" ref="B4089" ca="1" si="4093">IF(A4089="","","01-04 years")</f>
        <v/>
      </c>
      <c r="C4089" s="44"/>
      <c r="D4089" s="44"/>
    </row>
    <row r="4090" spans="1:4" x14ac:dyDescent="0.25">
      <c r="A4090" s="3" t="str">
        <f t="shared" ca="1" si="4039"/>
        <v/>
      </c>
      <c r="B4090" s="10" t="str">
        <f t="shared" ref="B4090" ca="1" si="4094">IF(A4090="","","05-09 years")</f>
        <v/>
      </c>
      <c r="C4090" s="44"/>
      <c r="D4090" s="44"/>
    </row>
    <row r="4091" spans="1:4" x14ac:dyDescent="0.25">
      <c r="A4091" s="3" t="str">
        <f t="shared" ca="1" si="4039"/>
        <v/>
      </c>
      <c r="B4091" s="10" t="str">
        <f t="shared" ref="B4091" ca="1" si="4095">IF(A4091="","","10-14 years")</f>
        <v/>
      </c>
      <c r="C4091" s="44"/>
      <c r="D4091" s="44"/>
    </row>
    <row r="4092" spans="1:4" x14ac:dyDescent="0.25">
      <c r="A4092" s="3" t="str">
        <f t="shared" ca="1" si="4039"/>
        <v/>
      </c>
      <c r="B4092" s="10" t="str">
        <f t="shared" ref="B4092" ca="1" si="4096">IF(A4092="","","15-19 years")</f>
        <v/>
      </c>
      <c r="C4092" s="44"/>
      <c r="D4092" s="44"/>
    </row>
    <row r="4093" spans="1:4" x14ac:dyDescent="0.25">
      <c r="A4093" s="3" t="str">
        <f t="shared" ca="1" si="4039"/>
        <v/>
      </c>
      <c r="B4093" s="10" t="str">
        <f t="shared" ref="B4093" ca="1" si="4097">IF(A4093="","","20-24 years")</f>
        <v/>
      </c>
      <c r="C4093" s="44"/>
      <c r="D4093" s="44"/>
    </row>
    <row r="4094" spans="1:4" x14ac:dyDescent="0.25">
      <c r="A4094" s="3" t="str">
        <f t="shared" ca="1" si="4039"/>
        <v/>
      </c>
      <c r="B4094" s="10" t="str">
        <f t="shared" ref="B4094" ca="1" si="4098">IF(A4094="","","25-29 years")</f>
        <v/>
      </c>
      <c r="C4094" s="44"/>
      <c r="D4094" s="44"/>
    </row>
    <row r="4095" spans="1:4" x14ac:dyDescent="0.25">
      <c r="A4095" s="3" t="str">
        <f t="shared" ca="1" si="4039"/>
        <v/>
      </c>
      <c r="B4095" s="10" t="str">
        <f t="shared" ref="B4095" ca="1" si="4099">IF(A4095="","","30-34 years")</f>
        <v/>
      </c>
      <c r="C4095" s="44"/>
      <c r="D4095" s="44"/>
    </row>
    <row r="4096" spans="1:4" x14ac:dyDescent="0.25">
      <c r="A4096" s="3" t="str">
        <f t="shared" ca="1" si="4039"/>
        <v/>
      </c>
      <c r="B4096" s="10" t="str">
        <f t="shared" ref="B4096" ca="1" si="4100">IF(A4096="","","35-39 years")</f>
        <v/>
      </c>
      <c r="C4096" s="44"/>
      <c r="D4096" s="44"/>
    </row>
    <row r="4097" spans="1:4" x14ac:dyDescent="0.25">
      <c r="A4097" s="3" t="str">
        <f t="shared" ca="1" si="4039"/>
        <v/>
      </c>
      <c r="B4097" s="10" t="str">
        <f t="shared" ref="B4097" ca="1" si="4101">IF(A4097="","","40-44 years")</f>
        <v/>
      </c>
      <c r="C4097" s="44"/>
      <c r="D4097" s="44"/>
    </row>
    <row r="4098" spans="1:4" x14ac:dyDescent="0.25">
      <c r="A4098" s="3" t="str">
        <f t="shared" ca="1" si="4039"/>
        <v/>
      </c>
      <c r="B4098" s="10" t="str">
        <f t="shared" ref="B4098" ca="1" si="4102">IF(A4098="","","45-49 years")</f>
        <v/>
      </c>
      <c r="C4098" s="44"/>
      <c r="D4098" s="44"/>
    </row>
    <row r="4099" spans="1:4" x14ac:dyDescent="0.25">
      <c r="A4099" s="3" t="str">
        <f t="shared" ca="1" si="4039"/>
        <v/>
      </c>
      <c r="B4099" s="10" t="str">
        <f t="shared" ref="B4099" ca="1" si="4103">IF(A4099="","","50-54 years")</f>
        <v/>
      </c>
      <c r="C4099" s="44"/>
      <c r="D4099" s="44"/>
    </row>
    <row r="4100" spans="1:4" x14ac:dyDescent="0.25">
      <c r="A4100" s="3" t="str">
        <f t="shared" ref="A4100:A4163" ca="1" si="4104">IF(INDIRECT("Regions!A"&amp;FLOOR((ROW()-3)/19,1)+3)="","",INDIRECT("Regions!A"&amp;FLOOR((ROW()-3)/19,1)+3))</f>
        <v/>
      </c>
      <c r="B4100" s="10" t="str">
        <f t="shared" ref="B4100" ca="1" si="4105">IF(A4100="","","55-59 years")</f>
        <v/>
      </c>
      <c r="C4100" s="44"/>
      <c r="D4100" s="44"/>
    </row>
    <row r="4101" spans="1:4" x14ac:dyDescent="0.25">
      <c r="A4101" s="3" t="str">
        <f t="shared" ca="1" si="4104"/>
        <v/>
      </c>
      <c r="B4101" s="10" t="str">
        <f t="shared" ref="B4101" ca="1" si="4106">IF(A4101="","","60-64 years")</f>
        <v/>
      </c>
      <c r="C4101" s="44"/>
      <c r="D4101" s="44"/>
    </row>
    <row r="4102" spans="1:4" x14ac:dyDescent="0.25">
      <c r="A4102" s="3" t="str">
        <f t="shared" ca="1" si="4104"/>
        <v/>
      </c>
      <c r="B4102" s="10" t="str">
        <f t="shared" ref="B4102" ca="1" si="4107">IF(A4102="","","65-69 years")</f>
        <v/>
      </c>
      <c r="C4102" s="44"/>
      <c r="D4102" s="44"/>
    </row>
    <row r="4103" spans="1:4" x14ac:dyDescent="0.25">
      <c r="A4103" s="3" t="str">
        <f t="shared" ca="1" si="4104"/>
        <v/>
      </c>
      <c r="B4103" s="10" t="str">
        <f t="shared" ref="B4103" ca="1" si="4108">IF(A4103="","","70-74 years")</f>
        <v/>
      </c>
      <c r="C4103" s="44"/>
      <c r="D4103" s="44"/>
    </row>
    <row r="4104" spans="1:4" x14ac:dyDescent="0.25">
      <c r="A4104" s="3" t="str">
        <f t="shared" ca="1" si="4104"/>
        <v/>
      </c>
      <c r="B4104" s="10" t="str">
        <f t="shared" ref="B4104" ca="1" si="4109">IF(A4104="","","75-79 years")</f>
        <v/>
      </c>
      <c r="C4104" s="44"/>
      <c r="D4104" s="44"/>
    </row>
    <row r="4105" spans="1:4" x14ac:dyDescent="0.25">
      <c r="A4105" s="3" t="str">
        <f t="shared" ca="1" si="4104"/>
        <v/>
      </c>
      <c r="B4105" s="10" t="str">
        <f t="shared" ref="B4105" ca="1" si="4110">IF(A4105="","","80-84 years")</f>
        <v/>
      </c>
      <c r="C4105" s="44"/>
      <c r="D4105" s="44"/>
    </row>
    <row r="4106" spans="1:4" x14ac:dyDescent="0.25">
      <c r="A4106" s="3" t="str">
        <f t="shared" ca="1" si="4104"/>
        <v/>
      </c>
      <c r="B4106" s="10" t="str">
        <f t="shared" ref="B4106" ca="1" si="4111">IF(A4106="","","85+ years")</f>
        <v/>
      </c>
      <c r="C4106" s="44"/>
      <c r="D4106" s="44"/>
    </row>
    <row r="4107" spans="1:4" x14ac:dyDescent="0.25">
      <c r="A4107" s="3" t="str">
        <f t="shared" ca="1" si="4104"/>
        <v/>
      </c>
      <c r="B4107" s="10" t="str">
        <f t="shared" ref="B4107" ca="1" si="4112">IF(A4107="","","00 years")</f>
        <v/>
      </c>
      <c r="C4107" s="44"/>
      <c r="D4107" s="44"/>
    </row>
    <row r="4108" spans="1:4" x14ac:dyDescent="0.25">
      <c r="A4108" s="3" t="str">
        <f t="shared" ca="1" si="4104"/>
        <v/>
      </c>
      <c r="B4108" s="10" t="str">
        <f t="shared" ref="B4108" ca="1" si="4113">IF(A4108="","","01-04 years")</f>
        <v/>
      </c>
      <c r="C4108" s="44"/>
      <c r="D4108" s="44"/>
    </row>
    <row r="4109" spans="1:4" x14ac:dyDescent="0.25">
      <c r="A4109" s="3" t="str">
        <f t="shared" ca="1" si="4104"/>
        <v/>
      </c>
      <c r="B4109" s="10" t="str">
        <f t="shared" ref="B4109" ca="1" si="4114">IF(A4109="","","05-09 years")</f>
        <v/>
      </c>
      <c r="C4109" s="44"/>
      <c r="D4109" s="44"/>
    </row>
    <row r="4110" spans="1:4" x14ac:dyDescent="0.25">
      <c r="A4110" s="3" t="str">
        <f t="shared" ca="1" si="4104"/>
        <v/>
      </c>
      <c r="B4110" s="10" t="str">
        <f t="shared" ref="B4110" ca="1" si="4115">IF(A4110="","","10-14 years")</f>
        <v/>
      </c>
      <c r="C4110" s="44"/>
      <c r="D4110" s="44"/>
    </row>
    <row r="4111" spans="1:4" x14ac:dyDescent="0.25">
      <c r="A4111" s="3" t="str">
        <f t="shared" ca="1" si="4104"/>
        <v/>
      </c>
      <c r="B4111" s="10" t="str">
        <f t="shared" ref="B4111" ca="1" si="4116">IF(A4111="","","15-19 years")</f>
        <v/>
      </c>
      <c r="C4111" s="44"/>
      <c r="D4111" s="44"/>
    </row>
    <row r="4112" spans="1:4" x14ac:dyDescent="0.25">
      <c r="A4112" s="3" t="str">
        <f t="shared" ca="1" si="4104"/>
        <v/>
      </c>
      <c r="B4112" s="10" t="str">
        <f t="shared" ref="B4112" ca="1" si="4117">IF(A4112="","","20-24 years")</f>
        <v/>
      </c>
      <c r="C4112" s="44"/>
      <c r="D4112" s="44"/>
    </row>
    <row r="4113" spans="1:4" x14ac:dyDescent="0.25">
      <c r="A4113" s="3" t="str">
        <f t="shared" ca="1" si="4104"/>
        <v/>
      </c>
      <c r="B4113" s="10" t="str">
        <f t="shared" ref="B4113" ca="1" si="4118">IF(A4113="","","25-29 years")</f>
        <v/>
      </c>
      <c r="C4113" s="44"/>
      <c r="D4113" s="44"/>
    </row>
    <row r="4114" spans="1:4" x14ac:dyDescent="0.25">
      <c r="A4114" s="3" t="str">
        <f t="shared" ca="1" si="4104"/>
        <v/>
      </c>
      <c r="B4114" s="10" t="str">
        <f t="shared" ref="B4114" ca="1" si="4119">IF(A4114="","","30-34 years")</f>
        <v/>
      </c>
      <c r="C4114" s="44"/>
      <c r="D4114" s="44"/>
    </row>
    <row r="4115" spans="1:4" x14ac:dyDescent="0.25">
      <c r="A4115" s="3" t="str">
        <f t="shared" ca="1" si="4104"/>
        <v/>
      </c>
      <c r="B4115" s="10" t="str">
        <f t="shared" ref="B4115" ca="1" si="4120">IF(A4115="","","35-39 years")</f>
        <v/>
      </c>
      <c r="C4115" s="44"/>
      <c r="D4115" s="44"/>
    </row>
    <row r="4116" spans="1:4" x14ac:dyDescent="0.25">
      <c r="A4116" s="3" t="str">
        <f t="shared" ca="1" si="4104"/>
        <v/>
      </c>
      <c r="B4116" s="10" t="str">
        <f t="shared" ref="B4116" ca="1" si="4121">IF(A4116="","","40-44 years")</f>
        <v/>
      </c>
      <c r="C4116" s="44"/>
      <c r="D4116" s="44"/>
    </row>
    <row r="4117" spans="1:4" x14ac:dyDescent="0.25">
      <c r="A4117" s="3" t="str">
        <f t="shared" ca="1" si="4104"/>
        <v/>
      </c>
      <c r="B4117" s="10" t="str">
        <f t="shared" ref="B4117" ca="1" si="4122">IF(A4117="","","45-49 years")</f>
        <v/>
      </c>
      <c r="C4117" s="44"/>
      <c r="D4117" s="44"/>
    </row>
    <row r="4118" spans="1:4" x14ac:dyDescent="0.25">
      <c r="A4118" s="3" t="str">
        <f t="shared" ca="1" si="4104"/>
        <v/>
      </c>
      <c r="B4118" s="10" t="str">
        <f t="shared" ref="B4118" ca="1" si="4123">IF(A4118="","","50-54 years")</f>
        <v/>
      </c>
      <c r="C4118" s="44"/>
      <c r="D4118" s="44"/>
    </row>
    <row r="4119" spans="1:4" x14ac:dyDescent="0.25">
      <c r="A4119" s="3" t="str">
        <f t="shared" ca="1" si="4104"/>
        <v/>
      </c>
      <c r="B4119" s="10" t="str">
        <f t="shared" ref="B4119" ca="1" si="4124">IF(A4119="","","55-59 years")</f>
        <v/>
      </c>
      <c r="C4119" s="44"/>
      <c r="D4119" s="44"/>
    </row>
    <row r="4120" spans="1:4" x14ac:dyDescent="0.25">
      <c r="A4120" s="3" t="str">
        <f t="shared" ca="1" si="4104"/>
        <v/>
      </c>
      <c r="B4120" s="10" t="str">
        <f t="shared" ref="B4120" ca="1" si="4125">IF(A4120="","","60-64 years")</f>
        <v/>
      </c>
      <c r="C4120" s="44"/>
      <c r="D4120" s="44"/>
    </row>
    <row r="4121" spans="1:4" x14ac:dyDescent="0.25">
      <c r="A4121" s="3" t="str">
        <f t="shared" ca="1" si="4104"/>
        <v/>
      </c>
      <c r="B4121" s="10" t="str">
        <f t="shared" ref="B4121" ca="1" si="4126">IF(A4121="","","65-69 years")</f>
        <v/>
      </c>
      <c r="C4121" s="44"/>
      <c r="D4121" s="44"/>
    </row>
    <row r="4122" spans="1:4" x14ac:dyDescent="0.25">
      <c r="A4122" s="3" t="str">
        <f t="shared" ca="1" si="4104"/>
        <v/>
      </c>
      <c r="B4122" s="10" t="str">
        <f t="shared" ref="B4122" ca="1" si="4127">IF(A4122="","","70-74 years")</f>
        <v/>
      </c>
      <c r="C4122" s="44"/>
      <c r="D4122" s="44"/>
    </row>
    <row r="4123" spans="1:4" x14ac:dyDescent="0.25">
      <c r="A4123" s="3" t="str">
        <f t="shared" ca="1" si="4104"/>
        <v/>
      </c>
      <c r="B4123" s="10" t="str">
        <f t="shared" ref="B4123" ca="1" si="4128">IF(A4123="","","75-79 years")</f>
        <v/>
      </c>
      <c r="C4123" s="44"/>
      <c r="D4123" s="44"/>
    </row>
    <row r="4124" spans="1:4" x14ac:dyDescent="0.25">
      <c r="A4124" s="3" t="str">
        <f t="shared" ca="1" si="4104"/>
        <v/>
      </c>
      <c r="B4124" s="10" t="str">
        <f t="shared" ref="B4124" ca="1" si="4129">IF(A4124="","","80-84 years")</f>
        <v/>
      </c>
      <c r="C4124" s="44"/>
      <c r="D4124" s="44"/>
    </row>
    <row r="4125" spans="1:4" x14ac:dyDescent="0.25">
      <c r="A4125" s="3" t="str">
        <f t="shared" ca="1" si="4104"/>
        <v/>
      </c>
      <c r="B4125" s="10" t="str">
        <f t="shared" ref="B4125" ca="1" si="4130">IF(A4125="","","85+ years")</f>
        <v/>
      </c>
      <c r="C4125" s="44"/>
      <c r="D4125" s="44"/>
    </row>
    <row r="4126" spans="1:4" x14ac:dyDescent="0.25">
      <c r="A4126" s="3" t="str">
        <f t="shared" ca="1" si="4104"/>
        <v/>
      </c>
      <c r="B4126" s="10" t="str">
        <f t="shared" ref="B4126" ca="1" si="4131">IF(A4126="","","00 years")</f>
        <v/>
      </c>
      <c r="C4126" s="44"/>
      <c r="D4126" s="44"/>
    </row>
    <row r="4127" spans="1:4" x14ac:dyDescent="0.25">
      <c r="A4127" s="3" t="str">
        <f t="shared" ca="1" si="4104"/>
        <v/>
      </c>
      <c r="B4127" s="10" t="str">
        <f t="shared" ref="B4127" ca="1" si="4132">IF(A4127="","","01-04 years")</f>
        <v/>
      </c>
      <c r="C4127" s="44"/>
      <c r="D4127" s="44"/>
    </row>
    <row r="4128" spans="1:4" x14ac:dyDescent="0.25">
      <c r="A4128" s="3" t="str">
        <f t="shared" ca="1" si="4104"/>
        <v/>
      </c>
      <c r="B4128" s="10" t="str">
        <f t="shared" ref="B4128" ca="1" si="4133">IF(A4128="","","05-09 years")</f>
        <v/>
      </c>
      <c r="C4128" s="44"/>
      <c r="D4128" s="44"/>
    </row>
    <row r="4129" spans="1:4" x14ac:dyDescent="0.25">
      <c r="A4129" s="3" t="str">
        <f t="shared" ca="1" si="4104"/>
        <v/>
      </c>
      <c r="B4129" s="10" t="str">
        <f t="shared" ref="B4129" ca="1" si="4134">IF(A4129="","","10-14 years")</f>
        <v/>
      </c>
      <c r="C4129" s="44"/>
      <c r="D4129" s="44"/>
    </row>
    <row r="4130" spans="1:4" x14ac:dyDescent="0.25">
      <c r="A4130" s="3" t="str">
        <f t="shared" ca="1" si="4104"/>
        <v/>
      </c>
      <c r="B4130" s="10" t="str">
        <f t="shared" ref="B4130" ca="1" si="4135">IF(A4130="","","15-19 years")</f>
        <v/>
      </c>
      <c r="C4130" s="44"/>
      <c r="D4130" s="44"/>
    </row>
    <row r="4131" spans="1:4" x14ac:dyDescent="0.25">
      <c r="A4131" s="3" t="str">
        <f t="shared" ca="1" si="4104"/>
        <v/>
      </c>
      <c r="B4131" s="10" t="str">
        <f t="shared" ref="B4131" ca="1" si="4136">IF(A4131="","","20-24 years")</f>
        <v/>
      </c>
      <c r="C4131" s="44"/>
      <c r="D4131" s="44"/>
    </row>
    <row r="4132" spans="1:4" x14ac:dyDescent="0.25">
      <c r="A4132" s="3" t="str">
        <f t="shared" ca="1" si="4104"/>
        <v/>
      </c>
      <c r="B4132" s="10" t="str">
        <f t="shared" ref="B4132" ca="1" si="4137">IF(A4132="","","25-29 years")</f>
        <v/>
      </c>
      <c r="C4132" s="44"/>
      <c r="D4132" s="44"/>
    </row>
    <row r="4133" spans="1:4" x14ac:dyDescent="0.25">
      <c r="A4133" s="3" t="str">
        <f t="shared" ca="1" si="4104"/>
        <v/>
      </c>
      <c r="B4133" s="10" t="str">
        <f t="shared" ref="B4133" ca="1" si="4138">IF(A4133="","","30-34 years")</f>
        <v/>
      </c>
      <c r="C4133" s="44"/>
      <c r="D4133" s="44"/>
    </row>
    <row r="4134" spans="1:4" x14ac:dyDescent="0.25">
      <c r="A4134" s="3" t="str">
        <f t="shared" ca="1" si="4104"/>
        <v/>
      </c>
      <c r="B4134" s="10" t="str">
        <f t="shared" ref="B4134" ca="1" si="4139">IF(A4134="","","35-39 years")</f>
        <v/>
      </c>
      <c r="C4134" s="44"/>
      <c r="D4134" s="44"/>
    </row>
    <row r="4135" spans="1:4" x14ac:dyDescent="0.25">
      <c r="A4135" s="3" t="str">
        <f t="shared" ca="1" si="4104"/>
        <v/>
      </c>
      <c r="B4135" s="10" t="str">
        <f t="shared" ref="B4135" ca="1" si="4140">IF(A4135="","","40-44 years")</f>
        <v/>
      </c>
      <c r="C4135" s="44"/>
      <c r="D4135" s="44"/>
    </row>
    <row r="4136" spans="1:4" x14ac:dyDescent="0.25">
      <c r="A4136" s="3" t="str">
        <f t="shared" ca="1" si="4104"/>
        <v/>
      </c>
      <c r="B4136" s="10" t="str">
        <f t="shared" ref="B4136" ca="1" si="4141">IF(A4136="","","45-49 years")</f>
        <v/>
      </c>
      <c r="C4136" s="44"/>
      <c r="D4136" s="44"/>
    </row>
    <row r="4137" spans="1:4" x14ac:dyDescent="0.25">
      <c r="A4137" s="3" t="str">
        <f t="shared" ca="1" si="4104"/>
        <v/>
      </c>
      <c r="B4137" s="10" t="str">
        <f t="shared" ref="B4137" ca="1" si="4142">IF(A4137="","","50-54 years")</f>
        <v/>
      </c>
      <c r="C4137" s="44"/>
      <c r="D4137" s="44"/>
    </row>
    <row r="4138" spans="1:4" x14ac:dyDescent="0.25">
      <c r="A4138" s="3" t="str">
        <f t="shared" ca="1" si="4104"/>
        <v/>
      </c>
      <c r="B4138" s="10" t="str">
        <f t="shared" ref="B4138" ca="1" si="4143">IF(A4138="","","55-59 years")</f>
        <v/>
      </c>
      <c r="C4138" s="44"/>
      <c r="D4138" s="44"/>
    </row>
    <row r="4139" spans="1:4" x14ac:dyDescent="0.25">
      <c r="A4139" s="3" t="str">
        <f t="shared" ca="1" si="4104"/>
        <v/>
      </c>
      <c r="B4139" s="10" t="str">
        <f t="shared" ref="B4139" ca="1" si="4144">IF(A4139="","","60-64 years")</f>
        <v/>
      </c>
      <c r="C4139" s="44"/>
      <c r="D4139" s="44"/>
    </row>
    <row r="4140" spans="1:4" x14ac:dyDescent="0.25">
      <c r="A4140" s="3" t="str">
        <f t="shared" ca="1" si="4104"/>
        <v/>
      </c>
      <c r="B4140" s="10" t="str">
        <f t="shared" ref="B4140" ca="1" si="4145">IF(A4140="","","65-69 years")</f>
        <v/>
      </c>
      <c r="C4140" s="44"/>
      <c r="D4140" s="44"/>
    </row>
    <row r="4141" spans="1:4" x14ac:dyDescent="0.25">
      <c r="A4141" s="3" t="str">
        <f t="shared" ca="1" si="4104"/>
        <v/>
      </c>
      <c r="B4141" s="10" t="str">
        <f t="shared" ref="B4141" ca="1" si="4146">IF(A4141="","","70-74 years")</f>
        <v/>
      </c>
      <c r="C4141" s="44"/>
      <c r="D4141" s="44"/>
    </row>
    <row r="4142" spans="1:4" x14ac:dyDescent="0.25">
      <c r="A4142" s="3" t="str">
        <f t="shared" ca="1" si="4104"/>
        <v/>
      </c>
      <c r="B4142" s="10" t="str">
        <f t="shared" ref="B4142" ca="1" si="4147">IF(A4142="","","75-79 years")</f>
        <v/>
      </c>
      <c r="C4142" s="44"/>
      <c r="D4142" s="44"/>
    </row>
    <row r="4143" spans="1:4" x14ac:dyDescent="0.25">
      <c r="A4143" s="3" t="str">
        <f t="shared" ca="1" si="4104"/>
        <v/>
      </c>
      <c r="B4143" s="10" t="str">
        <f t="shared" ref="B4143" ca="1" si="4148">IF(A4143="","","80-84 years")</f>
        <v/>
      </c>
      <c r="C4143" s="44"/>
      <c r="D4143" s="44"/>
    </row>
    <row r="4144" spans="1:4" x14ac:dyDescent="0.25">
      <c r="A4144" s="3" t="str">
        <f t="shared" ca="1" si="4104"/>
        <v/>
      </c>
      <c r="B4144" s="10" t="str">
        <f t="shared" ref="B4144" ca="1" si="4149">IF(A4144="","","85+ years")</f>
        <v/>
      </c>
      <c r="C4144" s="44"/>
      <c r="D4144" s="44"/>
    </row>
    <row r="4145" spans="1:4" x14ac:dyDescent="0.25">
      <c r="A4145" s="3" t="str">
        <f t="shared" ca="1" si="4104"/>
        <v/>
      </c>
      <c r="B4145" s="10" t="str">
        <f t="shared" ref="B4145" ca="1" si="4150">IF(A4145="","","00 years")</f>
        <v/>
      </c>
      <c r="C4145" s="44"/>
      <c r="D4145" s="44"/>
    </row>
    <row r="4146" spans="1:4" x14ac:dyDescent="0.25">
      <c r="A4146" s="3" t="str">
        <f t="shared" ca="1" si="4104"/>
        <v/>
      </c>
      <c r="B4146" s="10" t="str">
        <f t="shared" ref="B4146" ca="1" si="4151">IF(A4146="","","01-04 years")</f>
        <v/>
      </c>
      <c r="C4146" s="44"/>
      <c r="D4146" s="44"/>
    </row>
    <row r="4147" spans="1:4" x14ac:dyDescent="0.25">
      <c r="A4147" s="3" t="str">
        <f t="shared" ca="1" si="4104"/>
        <v/>
      </c>
      <c r="B4147" s="10" t="str">
        <f t="shared" ref="B4147" ca="1" si="4152">IF(A4147="","","05-09 years")</f>
        <v/>
      </c>
      <c r="C4147" s="44"/>
      <c r="D4147" s="44"/>
    </row>
    <row r="4148" spans="1:4" x14ac:dyDescent="0.25">
      <c r="A4148" s="3" t="str">
        <f t="shared" ca="1" si="4104"/>
        <v/>
      </c>
      <c r="B4148" s="10" t="str">
        <f t="shared" ref="B4148" ca="1" si="4153">IF(A4148="","","10-14 years")</f>
        <v/>
      </c>
      <c r="C4148" s="44"/>
      <c r="D4148" s="44"/>
    </row>
    <row r="4149" spans="1:4" x14ac:dyDescent="0.25">
      <c r="A4149" s="3" t="str">
        <f t="shared" ca="1" si="4104"/>
        <v/>
      </c>
      <c r="B4149" s="10" t="str">
        <f t="shared" ref="B4149" ca="1" si="4154">IF(A4149="","","15-19 years")</f>
        <v/>
      </c>
      <c r="C4149" s="44"/>
      <c r="D4149" s="44"/>
    </row>
    <row r="4150" spans="1:4" x14ac:dyDescent="0.25">
      <c r="A4150" s="3" t="str">
        <f t="shared" ca="1" si="4104"/>
        <v/>
      </c>
      <c r="B4150" s="10" t="str">
        <f t="shared" ref="B4150" ca="1" si="4155">IF(A4150="","","20-24 years")</f>
        <v/>
      </c>
      <c r="C4150" s="44"/>
      <c r="D4150" s="44"/>
    </row>
    <row r="4151" spans="1:4" x14ac:dyDescent="0.25">
      <c r="A4151" s="3" t="str">
        <f t="shared" ca="1" si="4104"/>
        <v/>
      </c>
      <c r="B4151" s="10" t="str">
        <f t="shared" ref="B4151" ca="1" si="4156">IF(A4151="","","25-29 years")</f>
        <v/>
      </c>
      <c r="C4151" s="44"/>
      <c r="D4151" s="44"/>
    </row>
    <row r="4152" spans="1:4" x14ac:dyDescent="0.25">
      <c r="A4152" s="3" t="str">
        <f t="shared" ca="1" si="4104"/>
        <v/>
      </c>
      <c r="B4152" s="10" t="str">
        <f t="shared" ref="B4152" ca="1" si="4157">IF(A4152="","","30-34 years")</f>
        <v/>
      </c>
      <c r="C4152" s="44"/>
      <c r="D4152" s="44"/>
    </row>
    <row r="4153" spans="1:4" x14ac:dyDescent="0.25">
      <c r="A4153" s="3" t="str">
        <f t="shared" ca="1" si="4104"/>
        <v/>
      </c>
      <c r="B4153" s="10" t="str">
        <f t="shared" ref="B4153" ca="1" si="4158">IF(A4153="","","35-39 years")</f>
        <v/>
      </c>
      <c r="C4153" s="44"/>
      <c r="D4153" s="44"/>
    </row>
    <row r="4154" spans="1:4" x14ac:dyDescent="0.25">
      <c r="A4154" s="3" t="str">
        <f t="shared" ca="1" si="4104"/>
        <v/>
      </c>
      <c r="B4154" s="10" t="str">
        <f t="shared" ref="B4154" ca="1" si="4159">IF(A4154="","","40-44 years")</f>
        <v/>
      </c>
      <c r="C4154" s="44"/>
      <c r="D4154" s="44"/>
    </row>
    <row r="4155" spans="1:4" x14ac:dyDescent="0.25">
      <c r="A4155" s="3" t="str">
        <f t="shared" ca="1" si="4104"/>
        <v/>
      </c>
      <c r="B4155" s="10" t="str">
        <f t="shared" ref="B4155" ca="1" si="4160">IF(A4155="","","45-49 years")</f>
        <v/>
      </c>
      <c r="C4155" s="44"/>
      <c r="D4155" s="44"/>
    </row>
    <row r="4156" spans="1:4" x14ac:dyDescent="0.25">
      <c r="A4156" s="3" t="str">
        <f t="shared" ca="1" si="4104"/>
        <v/>
      </c>
      <c r="B4156" s="10" t="str">
        <f t="shared" ref="B4156" ca="1" si="4161">IF(A4156="","","50-54 years")</f>
        <v/>
      </c>
      <c r="C4156" s="44"/>
      <c r="D4156" s="44"/>
    </row>
    <row r="4157" spans="1:4" x14ac:dyDescent="0.25">
      <c r="A4157" s="3" t="str">
        <f t="shared" ca="1" si="4104"/>
        <v/>
      </c>
      <c r="B4157" s="10" t="str">
        <f t="shared" ref="B4157" ca="1" si="4162">IF(A4157="","","55-59 years")</f>
        <v/>
      </c>
      <c r="C4157" s="44"/>
      <c r="D4157" s="44"/>
    </row>
    <row r="4158" spans="1:4" x14ac:dyDescent="0.25">
      <c r="A4158" s="3" t="str">
        <f t="shared" ca="1" si="4104"/>
        <v/>
      </c>
      <c r="B4158" s="10" t="str">
        <f t="shared" ref="B4158" ca="1" si="4163">IF(A4158="","","60-64 years")</f>
        <v/>
      </c>
      <c r="C4158" s="44"/>
      <c r="D4158" s="44"/>
    </row>
    <row r="4159" spans="1:4" x14ac:dyDescent="0.25">
      <c r="A4159" s="3" t="str">
        <f t="shared" ca="1" si="4104"/>
        <v/>
      </c>
      <c r="B4159" s="10" t="str">
        <f t="shared" ref="B4159" ca="1" si="4164">IF(A4159="","","65-69 years")</f>
        <v/>
      </c>
      <c r="C4159" s="44"/>
      <c r="D4159" s="44"/>
    </row>
    <row r="4160" spans="1:4" x14ac:dyDescent="0.25">
      <c r="A4160" s="3" t="str">
        <f t="shared" ca="1" si="4104"/>
        <v/>
      </c>
      <c r="B4160" s="10" t="str">
        <f t="shared" ref="B4160" ca="1" si="4165">IF(A4160="","","70-74 years")</f>
        <v/>
      </c>
      <c r="C4160" s="44"/>
      <c r="D4160" s="44"/>
    </row>
    <row r="4161" spans="1:4" x14ac:dyDescent="0.25">
      <c r="A4161" s="3" t="str">
        <f t="shared" ca="1" si="4104"/>
        <v/>
      </c>
      <c r="B4161" s="10" t="str">
        <f t="shared" ref="B4161" ca="1" si="4166">IF(A4161="","","75-79 years")</f>
        <v/>
      </c>
      <c r="C4161" s="44"/>
      <c r="D4161" s="44"/>
    </row>
    <row r="4162" spans="1:4" x14ac:dyDescent="0.25">
      <c r="A4162" s="3" t="str">
        <f t="shared" ca="1" si="4104"/>
        <v/>
      </c>
      <c r="B4162" s="10" t="str">
        <f t="shared" ref="B4162" ca="1" si="4167">IF(A4162="","","80-84 years")</f>
        <v/>
      </c>
      <c r="C4162" s="44"/>
      <c r="D4162" s="44"/>
    </row>
    <row r="4163" spans="1:4" x14ac:dyDescent="0.25">
      <c r="A4163" s="3" t="str">
        <f t="shared" ca="1" si="4104"/>
        <v/>
      </c>
      <c r="B4163" s="10" t="str">
        <f t="shared" ref="B4163" ca="1" si="4168">IF(A4163="","","85+ years")</f>
        <v/>
      </c>
      <c r="C4163" s="44"/>
      <c r="D4163" s="44"/>
    </row>
    <row r="4164" spans="1:4" x14ac:dyDescent="0.25">
      <c r="A4164" s="3" t="str">
        <f t="shared" ref="A4164:A4227" ca="1" si="4169">IF(INDIRECT("Regions!A"&amp;FLOOR((ROW()-3)/19,1)+3)="","",INDIRECT("Regions!A"&amp;FLOOR((ROW()-3)/19,1)+3))</f>
        <v/>
      </c>
      <c r="B4164" s="10" t="str">
        <f t="shared" ref="B4164" ca="1" si="4170">IF(A4164="","","00 years")</f>
        <v/>
      </c>
      <c r="C4164" s="44"/>
      <c r="D4164" s="44"/>
    </row>
    <row r="4165" spans="1:4" x14ac:dyDescent="0.25">
      <c r="A4165" s="3" t="str">
        <f t="shared" ca="1" si="4169"/>
        <v/>
      </c>
      <c r="B4165" s="10" t="str">
        <f t="shared" ref="B4165" ca="1" si="4171">IF(A4165="","","01-04 years")</f>
        <v/>
      </c>
      <c r="C4165" s="44"/>
      <c r="D4165" s="44"/>
    </row>
    <row r="4166" spans="1:4" x14ac:dyDescent="0.25">
      <c r="A4166" s="3" t="str">
        <f t="shared" ca="1" si="4169"/>
        <v/>
      </c>
      <c r="B4166" s="10" t="str">
        <f t="shared" ref="B4166" ca="1" si="4172">IF(A4166="","","05-09 years")</f>
        <v/>
      </c>
      <c r="C4166" s="44"/>
      <c r="D4166" s="44"/>
    </row>
    <row r="4167" spans="1:4" x14ac:dyDescent="0.25">
      <c r="A4167" s="3" t="str">
        <f t="shared" ca="1" si="4169"/>
        <v/>
      </c>
      <c r="B4167" s="10" t="str">
        <f t="shared" ref="B4167" ca="1" si="4173">IF(A4167="","","10-14 years")</f>
        <v/>
      </c>
      <c r="C4167" s="44"/>
      <c r="D4167" s="44"/>
    </row>
    <row r="4168" spans="1:4" x14ac:dyDescent="0.25">
      <c r="A4168" s="3" t="str">
        <f t="shared" ca="1" si="4169"/>
        <v/>
      </c>
      <c r="B4168" s="10" t="str">
        <f t="shared" ref="B4168" ca="1" si="4174">IF(A4168="","","15-19 years")</f>
        <v/>
      </c>
      <c r="C4168" s="44"/>
      <c r="D4168" s="44"/>
    </row>
    <row r="4169" spans="1:4" x14ac:dyDescent="0.25">
      <c r="A4169" s="3" t="str">
        <f t="shared" ca="1" si="4169"/>
        <v/>
      </c>
      <c r="B4169" s="10" t="str">
        <f t="shared" ref="B4169" ca="1" si="4175">IF(A4169="","","20-24 years")</f>
        <v/>
      </c>
      <c r="C4169" s="44"/>
      <c r="D4169" s="44"/>
    </row>
    <row r="4170" spans="1:4" x14ac:dyDescent="0.25">
      <c r="A4170" s="3" t="str">
        <f t="shared" ca="1" si="4169"/>
        <v/>
      </c>
      <c r="B4170" s="10" t="str">
        <f t="shared" ref="B4170" ca="1" si="4176">IF(A4170="","","25-29 years")</f>
        <v/>
      </c>
      <c r="C4170" s="44"/>
      <c r="D4170" s="44"/>
    </row>
    <row r="4171" spans="1:4" x14ac:dyDescent="0.25">
      <c r="A4171" s="3" t="str">
        <f t="shared" ca="1" si="4169"/>
        <v/>
      </c>
      <c r="B4171" s="10" t="str">
        <f t="shared" ref="B4171" ca="1" si="4177">IF(A4171="","","30-34 years")</f>
        <v/>
      </c>
      <c r="C4171" s="44"/>
      <c r="D4171" s="44"/>
    </row>
    <row r="4172" spans="1:4" x14ac:dyDescent="0.25">
      <c r="A4172" s="3" t="str">
        <f t="shared" ca="1" si="4169"/>
        <v/>
      </c>
      <c r="B4172" s="10" t="str">
        <f t="shared" ref="B4172" ca="1" si="4178">IF(A4172="","","35-39 years")</f>
        <v/>
      </c>
      <c r="C4172" s="44"/>
      <c r="D4172" s="44"/>
    </row>
    <row r="4173" spans="1:4" x14ac:dyDescent="0.25">
      <c r="A4173" s="3" t="str">
        <f t="shared" ca="1" si="4169"/>
        <v/>
      </c>
      <c r="B4173" s="10" t="str">
        <f t="shared" ref="B4173" ca="1" si="4179">IF(A4173="","","40-44 years")</f>
        <v/>
      </c>
      <c r="C4173" s="44"/>
      <c r="D4173" s="44"/>
    </row>
    <row r="4174" spans="1:4" x14ac:dyDescent="0.25">
      <c r="A4174" s="3" t="str">
        <f t="shared" ca="1" si="4169"/>
        <v/>
      </c>
      <c r="B4174" s="10" t="str">
        <f t="shared" ref="B4174" ca="1" si="4180">IF(A4174="","","45-49 years")</f>
        <v/>
      </c>
      <c r="C4174" s="44"/>
      <c r="D4174" s="44"/>
    </row>
    <row r="4175" spans="1:4" x14ac:dyDescent="0.25">
      <c r="A4175" s="3" t="str">
        <f t="shared" ca="1" si="4169"/>
        <v/>
      </c>
      <c r="B4175" s="10" t="str">
        <f t="shared" ref="B4175" ca="1" si="4181">IF(A4175="","","50-54 years")</f>
        <v/>
      </c>
      <c r="C4175" s="44"/>
      <c r="D4175" s="44"/>
    </row>
    <row r="4176" spans="1:4" x14ac:dyDescent="0.25">
      <c r="A4176" s="3" t="str">
        <f t="shared" ca="1" si="4169"/>
        <v/>
      </c>
      <c r="B4176" s="10" t="str">
        <f t="shared" ref="B4176" ca="1" si="4182">IF(A4176="","","55-59 years")</f>
        <v/>
      </c>
      <c r="C4176" s="44"/>
      <c r="D4176" s="44"/>
    </row>
    <row r="4177" spans="1:4" x14ac:dyDescent="0.25">
      <c r="A4177" s="3" t="str">
        <f t="shared" ca="1" si="4169"/>
        <v/>
      </c>
      <c r="B4177" s="10" t="str">
        <f t="shared" ref="B4177" ca="1" si="4183">IF(A4177="","","60-64 years")</f>
        <v/>
      </c>
      <c r="C4177" s="44"/>
      <c r="D4177" s="44"/>
    </row>
    <row r="4178" spans="1:4" x14ac:dyDescent="0.25">
      <c r="A4178" s="3" t="str">
        <f t="shared" ca="1" si="4169"/>
        <v/>
      </c>
      <c r="B4178" s="10" t="str">
        <f t="shared" ref="B4178" ca="1" si="4184">IF(A4178="","","65-69 years")</f>
        <v/>
      </c>
      <c r="C4178" s="44"/>
      <c r="D4178" s="44"/>
    </row>
    <row r="4179" spans="1:4" x14ac:dyDescent="0.25">
      <c r="A4179" s="3" t="str">
        <f t="shared" ca="1" si="4169"/>
        <v/>
      </c>
      <c r="B4179" s="10" t="str">
        <f t="shared" ref="B4179" ca="1" si="4185">IF(A4179="","","70-74 years")</f>
        <v/>
      </c>
      <c r="C4179" s="44"/>
      <c r="D4179" s="44"/>
    </row>
    <row r="4180" spans="1:4" x14ac:dyDescent="0.25">
      <c r="A4180" s="3" t="str">
        <f t="shared" ca="1" si="4169"/>
        <v/>
      </c>
      <c r="B4180" s="10" t="str">
        <f t="shared" ref="B4180" ca="1" si="4186">IF(A4180="","","75-79 years")</f>
        <v/>
      </c>
      <c r="C4180" s="44"/>
      <c r="D4180" s="44"/>
    </row>
    <row r="4181" spans="1:4" x14ac:dyDescent="0.25">
      <c r="A4181" s="3" t="str">
        <f t="shared" ca="1" si="4169"/>
        <v/>
      </c>
      <c r="B4181" s="10" t="str">
        <f t="shared" ref="B4181" ca="1" si="4187">IF(A4181="","","80-84 years")</f>
        <v/>
      </c>
      <c r="C4181" s="44"/>
      <c r="D4181" s="44"/>
    </row>
    <row r="4182" spans="1:4" x14ac:dyDescent="0.25">
      <c r="A4182" s="3" t="str">
        <f t="shared" ca="1" si="4169"/>
        <v/>
      </c>
      <c r="B4182" s="10" t="str">
        <f t="shared" ref="B4182" ca="1" si="4188">IF(A4182="","","85+ years")</f>
        <v/>
      </c>
      <c r="C4182" s="44"/>
      <c r="D4182" s="44"/>
    </row>
    <row r="4183" spans="1:4" x14ac:dyDescent="0.25">
      <c r="A4183" s="3" t="str">
        <f t="shared" ca="1" si="4169"/>
        <v/>
      </c>
      <c r="B4183" s="10" t="str">
        <f t="shared" ref="B4183" ca="1" si="4189">IF(A4183="","","00 years")</f>
        <v/>
      </c>
      <c r="C4183" s="44"/>
      <c r="D4183" s="44"/>
    </row>
    <row r="4184" spans="1:4" x14ac:dyDescent="0.25">
      <c r="A4184" s="3" t="str">
        <f t="shared" ca="1" si="4169"/>
        <v/>
      </c>
      <c r="B4184" s="10" t="str">
        <f t="shared" ref="B4184" ca="1" si="4190">IF(A4184="","","01-04 years")</f>
        <v/>
      </c>
      <c r="C4184" s="44"/>
      <c r="D4184" s="44"/>
    </row>
    <row r="4185" spans="1:4" x14ac:dyDescent="0.25">
      <c r="A4185" s="3" t="str">
        <f t="shared" ca="1" si="4169"/>
        <v/>
      </c>
      <c r="B4185" s="10" t="str">
        <f t="shared" ref="B4185" ca="1" si="4191">IF(A4185="","","05-09 years")</f>
        <v/>
      </c>
      <c r="C4185" s="44"/>
      <c r="D4185" s="44"/>
    </row>
    <row r="4186" spans="1:4" x14ac:dyDescent="0.25">
      <c r="A4186" s="3" t="str">
        <f t="shared" ca="1" si="4169"/>
        <v/>
      </c>
      <c r="B4186" s="10" t="str">
        <f t="shared" ref="B4186" ca="1" si="4192">IF(A4186="","","10-14 years")</f>
        <v/>
      </c>
      <c r="C4186" s="44"/>
      <c r="D4186" s="44"/>
    </row>
    <row r="4187" spans="1:4" x14ac:dyDescent="0.25">
      <c r="A4187" s="3" t="str">
        <f t="shared" ca="1" si="4169"/>
        <v/>
      </c>
      <c r="B4187" s="10" t="str">
        <f t="shared" ref="B4187" ca="1" si="4193">IF(A4187="","","15-19 years")</f>
        <v/>
      </c>
      <c r="C4187" s="44"/>
      <c r="D4187" s="44"/>
    </row>
    <row r="4188" spans="1:4" x14ac:dyDescent="0.25">
      <c r="A4188" s="3" t="str">
        <f t="shared" ca="1" si="4169"/>
        <v/>
      </c>
      <c r="B4188" s="10" t="str">
        <f t="shared" ref="B4188" ca="1" si="4194">IF(A4188="","","20-24 years")</f>
        <v/>
      </c>
      <c r="C4188" s="44"/>
      <c r="D4188" s="44"/>
    </row>
    <row r="4189" spans="1:4" x14ac:dyDescent="0.25">
      <c r="A4189" s="3" t="str">
        <f t="shared" ca="1" si="4169"/>
        <v/>
      </c>
      <c r="B4189" s="10" t="str">
        <f t="shared" ref="B4189" ca="1" si="4195">IF(A4189="","","25-29 years")</f>
        <v/>
      </c>
      <c r="C4189" s="44"/>
      <c r="D4189" s="44"/>
    </row>
    <row r="4190" spans="1:4" x14ac:dyDescent="0.25">
      <c r="A4190" s="3" t="str">
        <f t="shared" ca="1" si="4169"/>
        <v/>
      </c>
      <c r="B4190" s="10" t="str">
        <f t="shared" ref="B4190" ca="1" si="4196">IF(A4190="","","30-34 years")</f>
        <v/>
      </c>
      <c r="C4190" s="44"/>
      <c r="D4190" s="44"/>
    </row>
    <row r="4191" spans="1:4" x14ac:dyDescent="0.25">
      <c r="A4191" s="3" t="str">
        <f t="shared" ca="1" si="4169"/>
        <v/>
      </c>
      <c r="B4191" s="10" t="str">
        <f t="shared" ref="B4191" ca="1" si="4197">IF(A4191="","","35-39 years")</f>
        <v/>
      </c>
      <c r="C4191" s="44"/>
      <c r="D4191" s="44"/>
    </row>
    <row r="4192" spans="1:4" x14ac:dyDescent="0.25">
      <c r="A4192" s="3" t="str">
        <f t="shared" ca="1" si="4169"/>
        <v/>
      </c>
      <c r="B4192" s="10" t="str">
        <f t="shared" ref="B4192" ca="1" si="4198">IF(A4192="","","40-44 years")</f>
        <v/>
      </c>
      <c r="C4192" s="44"/>
      <c r="D4192" s="44"/>
    </row>
    <row r="4193" spans="1:4" x14ac:dyDescent="0.25">
      <c r="A4193" s="3" t="str">
        <f t="shared" ca="1" si="4169"/>
        <v/>
      </c>
      <c r="B4193" s="10" t="str">
        <f t="shared" ref="B4193" ca="1" si="4199">IF(A4193="","","45-49 years")</f>
        <v/>
      </c>
      <c r="C4193" s="44"/>
      <c r="D4193" s="44"/>
    </row>
    <row r="4194" spans="1:4" x14ac:dyDescent="0.25">
      <c r="A4194" s="3" t="str">
        <f t="shared" ca="1" si="4169"/>
        <v/>
      </c>
      <c r="B4194" s="10" t="str">
        <f t="shared" ref="B4194" ca="1" si="4200">IF(A4194="","","50-54 years")</f>
        <v/>
      </c>
      <c r="C4194" s="44"/>
      <c r="D4194" s="44"/>
    </row>
    <row r="4195" spans="1:4" x14ac:dyDescent="0.25">
      <c r="A4195" s="3" t="str">
        <f t="shared" ca="1" si="4169"/>
        <v/>
      </c>
      <c r="B4195" s="10" t="str">
        <f t="shared" ref="B4195" ca="1" si="4201">IF(A4195="","","55-59 years")</f>
        <v/>
      </c>
      <c r="C4195" s="44"/>
      <c r="D4195" s="44"/>
    </row>
    <row r="4196" spans="1:4" x14ac:dyDescent="0.25">
      <c r="A4196" s="3" t="str">
        <f t="shared" ca="1" si="4169"/>
        <v/>
      </c>
      <c r="B4196" s="10" t="str">
        <f t="shared" ref="B4196" ca="1" si="4202">IF(A4196="","","60-64 years")</f>
        <v/>
      </c>
      <c r="C4196" s="44"/>
      <c r="D4196" s="44"/>
    </row>
    <row r="4197" spans="1:4" x14ac:dyDescent="0.25">
      <c r="A4197" s="3" t="str">
        <f t="shared" ca="1" si="4169"/>
        <v/>
      </c>
      <c r="B4197" s="10" t="str">
        <f t="shared" ref="B4197" ca="1" si="4203">IF(A4197="","","65-69 years")</f>
        <v/>
      </c>
      <c r="C4197" s="44"/>
      <c r="D4197" s="44"/>
    </row>
    <row r="4198" spans="1:4" x14ac:dyDescent="0.25">
      <c r="A4198" s="3" t="str">
        <f t="shared" ca="1" si="4169"/>
        <v/>
      </c>
      <c r="B4198" s="10" t="str">
        <f t="shared" ref="B4198" ca="1" si="4204">IF(A4198="","","70-74 years")</f>
        <v/>
      </c>
      <c r="C4198" s="44"/>
      <c r="D4198" s="44"/>
    </row>
    <row r="4199" spans="1:4" x14ac:dyDescent="0.25">
      <c r="A4199" s="3" t="str">
        <f t="shared" ca="1" si="4169"/>
        <v/>
      </c>
      <c r="B4199" s="10" t="str">
        <f t="shared" ref="B4199" ca="1" si="4205">IF(A4199="","","75-79 years")</f>
        <v/>
      </c>
      <c r="C4199" s="44"/>
      <c r="D4199" s="44"/>
    </row>
    <row r="4200" spans="1:4" x14ac:dyDescent="0.25">
      <c r="A4200" s="3" t="str">
        <f t="shared" ca="1" si="4169"/>
        <v/>
      </c>
      <c r="B4200" s="10" t="str">
        <f t="shared" ref="B4200" ca="1" si="4206">IF(A4200="","","80-84 years")</f>
        <v/>
      </c>
      <c r="C4200" s="44"/>
      <c r="D4200" s="44"/>
    </row>
    <row r="4201" spans="1:4" x14ac:dyDescent="0.25">
      <c r="A4201" s="3" t="str">
        <f t="shared" ca="1" si="4169"/>
        <v/>
      </c>
      <c r="B4201" s="10" t="str">
        <f t="shared" ref="B4201" ca="1" si="4207">IF(A4201="","","85+ years")</f>
        <v/>
      </c>
      <c r="C4201" s="44"/>
      <c r="D4201" s="44"/>
    </row>
    <row r="4202" spans="1:4" x14ac:dyDescent="0.25">
      <c r="A4202" s="3" t="str">
        <f t="shared" ca="1" si="4169"/>
        <v/>
      </c>
      <c r="B4202" s="10" t="str">
        <f t="shared" ref="B4202" ca="1" si="4208">IF(A4202="","","00 years")</f>
        <v/>
      </c>
      <c r="C4202" s="44"/>
      <c r="D4202" s="44"/>
    </row>
    <row r="4203" spans="1:4" x14ac:dyDescent="0.25">
      <c r="A4203" s="3" t="str">
        <f t="shared" ca="1" si="4169"/>
        <v/>
      </c>
      <c r="B4203" s="10" t="str">
        <f t="shared" ref="B4203" ca="1" si="4209">IF(A4203="","","01-04 years")</f>
        <v/>
      </c>
      <c r="C4203" s="44"/>
      <c r="D4203" s="44"/>
    </row>
    <row r="4204" spans="1:4" x14ac:dyDescent="0.25">
      <c r="A4204" s="3" t="str">
        <f t="shared" ca="1" si="4169"/>
        <v/>
      </c>
      <c r="B4204" s="10" t="str">
        <f t="shared" ref="B4204" ca="1" si="4210">IF(A4204="","","05-09 years")</f>
        <v/>
      </c>
      <c r="C4204" s="44"/>
      <c r="D4204" s="44"/>
    </row>
    <row r="4205" spans="1:4" x14ac:dyDescent="0.25">
      <c r="A4205" s="3" t="str">
        <f t="shared" ca="1" si="4169"/>
        <v/>
      </c>
      <c r="B4205" s="10" t="str">
        <f t="shared" ref="B4205" ca="1" si="4211">IF(A4205="","","10-14 years")</f>
        <v/>
      </c>
      <c r="C4205" s="44"/>
      <c r="D4205" s="44"/>
    </row>
    <row r="4206" spans="1:4" x14ac:dyDescent="0.25">
      <c r="A4206" s="3" t="str">
        <f t="shared" ca="1" si="4169"/>
        <v/>
      </c>
      <c r="B4206" s="10" t="str">
        <f t="shared" ref="B4206" ca="1" si="4212">IF(A4206="","","15-19 years")</f>
        <v/>
      </c>
      <c r="C4206" s="44"/>
      <c r="D4206" s="44"/>
    </row>
    <row r="4207" spans="1:4" x14ac:dyDescent="0.25">
      <c r="A4207" s="3" t="str">
        <f t="shared" ca="1" si="4169"/>
        <v/>
      </c>
      <c r="B4207" s="10" t="str">
        <f t="shared" ref="B4207" ca="1" si="4213">IF(A4207="","","20-24 years")</f>
        <v/>
      </c>
      <c r="C4207" s="44"/>
      <c r="D4207" s="44"/>
    </row>
    <row r="4208" spans="1:4" x14ac:dyDescent="0.25">
      <c r="A4208" s="3" t="str">
        <f t="shared" ca="1" si="4169"/>
        <v/>
      </c>
      <c r="B4208" s="10" t="str">
        <f t="shared" ref="B4208" ca="1" si="4214">IF(A4208="","","25-29 years")</f>
        <v/>
      </c>
      <c r="C4208" s="44"/>
      <c r="D4208" s="44"/>
    </row>
    <row r="4209" spans="1:4" x14ac:dyDescent="0.25">
      <c r="A4209" s="3" t="str">
        <f t="shared" ca="1" si="4169"/>
        <v/>
      </c>
      <c r="B4209" s="10" t="str">
        <f t="shared" ref="B4209" ca="1" si="4215">IF(A4209="","","30-34 years")</f>
        <v/>
      </c>
      <c r="C4209" s="44"/>
      <c r="D4209" s="44"/>
    </row>
    <row r="4210" spans="1:4" x14ac:dyDescent="0.25">
      <c r="A4210" s="3" t="str">
        <f t="shared" ca="1" si="4169"/>
        <v/>
      </c>
      <c r="B4210" s="10" t="str">
        <f t="shared" ref="B4210" ca="1" si="4216">IF(A4210="","","35-39 years")</f>
        <v/>
      </c>
      <c r="C4210" s="44"/>
      <c r="D4210" s="44"/>
    </row>
    <row r="4211" spans="1:4" x14ac:dyDescent="0.25">
      <c r="A4211" s="3" t="str">
        <f t="shared" ca="1" si="4169"/>
        <v/>
      </c>
      <c r="B4211" s="10" t="str">
        <f t="shared" ref="B4211" ca="1" si="4217">IF(A4211="","","40-44 years")</f>
        <v/>
      </c>
      <c r="C4211" s="44"/>
      <c r="D4211" s="44"/>
    </row>
    <row r="4212" spans="1:4" x14ac:dyDescent="0.25">
      <c r="A4212" s="3" t="str">
        <f t="shared" ca="1" si="4169"/>
        <v/>
      </c>
      <c r="B4212" s="10" t="str">
        <f t="shared" ref="B4212" ca="1" si="4218">IF(A4212="","","45-49 years")</f>
        <v/>
      </c>
      <c r="C4212" s="44"/>
      <c r="D4212" s="44"/>
    </row>
    <row r="4213" spans="1:4" x14ac:dyDescent="0.25">
      <c r="A4213" s="3" t="str">
        <f t="shared" ca="1" si="4169"/>
        <v/>
      </c>
      <c r="B4213" s="10" t="str">
        <f t="shared" ref="B4213" ca="1" si="4219">IF(A4213="","","50-54 years")</f>
        <v/>
      </c>
      <c r="C4213" s="44"/>
      <c r="D4213" s="44"/>
    </row>
    <row r="4214" spans="1:4" x14ac:dyDescent="0.25">
      <c r="A4214" s="3" t="str">
        <f t="shared" ca="1" si="4169"/>
        <v/>
      </c>
      <c r="B4214" s="10" t="str">
        <f t="shared" ref="B4214" ca="1" si="4220">IF(A4214="","","55-59 years")</f>
        <v/>
      </c>
      <c r="C4214" s="44"/>
      <c r="D4214" s="44"/>
    </row>
    <row r="4215" spans="1:4" x14ac:dyDescent="0.25">
      <c r="A4215" s="3" t="str">
        <f t="shared" ca="1" si="4169"/>
        <v/>
      </c>
      <c r="B4215" s="10" t="str">
        <f t="shared" ref="B4215" ca="1" si="4221">IF(A4215="","","60-64 years")</f>
        <v/>
      </c>
      <c r="C4215" s="44"/>
      <c r="D4215" s="44"/>
    </row>
    <row r="4216" spans="1:4" x14ac:dyDescent="0.25">
      <c r="A4216" s="3" t="str">
        <f t="shared" ca="1" si="4169"/>
        <v/>
      </c>
      <c r="B4216" s="10" t="str">
        <f t="shared" ref="B4216" ca="1" si="4222">IF(A4216="","","65-69 years")</f>
        <v/>
      </c>
      <c r="C4216" s="44"/>
      <c r="D4216" s="44"/>
    </row>
    <row r="4217" spans="1:4" x14ac:dyDescent="0.25">
      <c r="A4217" s="3" t="str">
        <f t="shared" ca="1" si="4169"/>
        <v/>
      </c>
      <c r="B4217" s="10" t="str">
        <f t="shared" ref="B4217" ca="1" si="4223">IF(A4217="","","70-74 years")</f>
        <v/>
      </c>
      <c r="C4217" s="44"/>
      <c r="D4217" s="44"/>
    </row>
    <row r="4218" spans="1:4" x14ac:dyDescent="0.25">
      <c r="A4218" s="3" t="str">
        <f t="shared" ca="1" si="4169"/>
        <v/>
      </c>
      <c r="B4218" s="10" t="str">
        <f t="shared" ref="B4218" ca="1" si="4224">IF(A4218="","","75-79 years")</f>
        <v/>
      </c>
      <c r="C4218" s="44"/>
      <c r="D4218" s="44"/>
    </row>
    <row r="4219" spans="1:4" x14ac:dyDescent="0.25">
      <c r="A4219" s="3" t="str">
        <f t="shared" ca="1" si="4169"/>
        <v/>
      </c>
      <c r="B4219" s="10" t="str">
        <f t="shared" ref="B4219" ca="1" si="4225">IF(A4219="","","80-84 years")</f>
        <v/>
      </c>
      <c r="C4219" s="44"/>
      <c r="D4219" s="44"/>
    </row>
    <row r="4220" spans="1:4" x14ac:dyDescent="0.25">
      <c r="A4220" s="3" t="str">
        <f t="shared" ca="1" si="4169"/>
        <v/>
      </c>
      <c r="B4220" s="10" t="str">
        <f t="shared" ref="B4220" ca="1" si="4226">IF(A4220="","","85+ years")</f>
        <v/>
      </c>
      <c r="C4220" s="44"/>
      <c r="D4220" s="44"/>
    </row>
    <row r="4221" spans="1:4" x14ac:dyDescent="0.25">
      <c r="A4221" s="3" t="str">
        <f t="shared" ca="1" si="4169"/>
        <v/>
      </c>
      <c r="B4221" s="10" t="str">
        <f t="shared" ref="B4221" ca="1" si="4227">IF(A4221="","","00 years")</f>
        <v/>
      </c>
      <c r="C4221" s="44"/>
      <c r="D4221" s="44"/>
    </row>
    <row r="4222" spans="1:4" x14ac:dyDescent="0.25">
      <c r="A4222" s="3" t="str">
        <f t="shared" ca="1" si="4169"/>
        <v/>
      </c>
      <c r="B4222" s="10" t="str">
        <f t="shared" ref="B4222" ca="1" si="4228">IF(A4222="","","01-04 years")</f>
        <v/>
      </c>
      <c r="C4222" s="44"/>
      <c r="D4222" s="44"/>
    </row>
    <row r="4223" spans="1:4" x14ac:dyDescent="0.25">
      <c r="A4223" s="3" t="str">
        <f t="shared" ca="1" si="4169"/>
        <v/>
      </c>
      <c r="B4223" s="10" t="str">
        <f t="shared" ref="B4223" ca="1" si="4229">IF(A4223="","","05-09 years")</f>
        <v/>
      </c>
      <c r="C4223" s="44"/>
      <c r="D4223" s="44"/>
    </row>
    <row r="4224" spans="1:4" x14ac:dyDescent="0.25">
      <c r="A4224" s="3" t="str">
        <f t="shared" ca="1" si="4169"/>
        <v/>
      </c>
      <c r="B4224" s="10" t="str">
        <f t="shared" ref="B4224" ca="1" si="4230">IF(A4224="","","10-14 years")</f>
        <v/>
      </c>
      <c r="C4224" s="44"/>
      <c r="D4224" s="44"/>
    </row>
    <row r="4225" spans="1:4" x14ac:dyDescent="0.25">
      <c r="A4225" s="3" t="str">
        <f t="shared" ca="1" si="4169"/>
        <v/>
      </c>
      <c r="B4225" s="10" t="str">
        <f t="shared" ref="B4225" ca="1" si="4231">IF(A4225="","","15-19 years")</f>
        <v/>
      </c>
      <c r="C4225" s="44"/>
      <c r="D4225" s="44"/>
    </row>
    <row r="4226" spans="1:4" x14ac:dyDescent="0.25">
      <c r="A4226" s="3" t="str">
        <f t="shared" ca="1" si="4169"/>
        <v/>
      </c>
      <c r="B4226" s="10" t="str">
        <f t="shared" ref="B4226" ca="1" si="4232">IF(A4226="","","20-24 years")</f>
        <v/>
      </c>
      <c r="C4226" s="44"/>
      <c r="D4226" s="44"/>
    </row>
    <row r="4227" spans="1:4" x14ac:dyDescent="0.25">
      <c r="A4227" s="3" t="str">
        <f t="shared" ca="1" si="4169"/>
        <v/>
      </c>
      <c r="B4227" s="10" t="str">
        <f t="shared" ref="B4227" ca="1" si="4233">IF(A4227="","","25-29 years")</f>
        <v/>
      </c>
      <c r="C4227" s="44"/>
      <c r="D4227" s="44"/>
    </row>
    <row r="4228" spans="1:4" x14ac:dyDescent="0.25">
      <c r="A4228" s="3" t="str">
        <f t="shared" ref="A4228:A4291" ca="1" si="4234">IF(INDIRECT("Regions!A"&amp;FLOOR((ROW()-3)/19,1)+3)="","",INDIRECT("Regions!A"&amp;FLOOR((ROW()-3)/19,1)+3))</f>
        <v/>
      </c>
      <c r="B4228" s="10" t="str">
        <f t="shared" ref="B4228" ca="1" si="4235">IF(A4228="","","30-34 years")</f>
        <v/>
      </c>
      <c r="C4228" s="44"/>
      <c r="D4228" s="44"/>
    </row>
    <row r="4229" spans="1:4" x14ac:dyDescent="0.25">
      <c r="A4229" s="3" t="str">
        <f t="shared" ca="1" si="4234"/>
        <v/>
      </c>
      <c r="B4229" s="10" t="str">
        <f t="shared" ref="B4229" ca="1" si="4236">IF(A4229="","","35-39 years")</f>
        <v/>
      </c>
      <c r="C4229" s="44"/>
      <c r="D4229" s="44"/>
    </row>
    <row r="4230" spans="1:4" x14ac:dyDescent="0.25">
      <c r="A4230" s="3" t="str">
        <f t="shared" ca="1" si="4234"/>
        <v/>
      </c>
      <c r="B4230" s="10" t="str">
        <f t="shared" ref="B4230" ca="1" si="4237">IF(A4230="","","40-44 years")</f>
        <v/>
      </c>
      <c r="C4230" s="44"/>
      <c r="D4230" s="44"/>
    </row>
    <row r="4231" spans="1:4" x14ac:dyDescent="0.25">
      <c r="A4231" s="3" t="str">
        <f t="shared" ca="1" si="4234"/>
        <v/>
      </c>
      <c r="B4231" s="10" t="str">
        <f t="shared" ref="B4231" ca="1" si="4238">IF(A4231="","","45-49 years")</f>
        <v/>
      </c>
      <c r="C4231" s="44"/>
      <c r="D4231" s="44"/>
    </row>
    <row r="4232" spans="1:4" x14ac:dyDescent="0.25">
      <c r="A4232" s="3" t="str">
        <f t="shared" ca="1" si="4234"/>
        <v/>
      </c>
      <c r="B4232" s="10" t="str">
        <f t="shared" ref="B4232" ca="1" si="4239">IF(A4232="","","50-54 years")</f>
        <v/>
      </c>
      <c r="C4232" s="44"/>
      <c r="D4232" s="44"/>
    </row>
    <row r="4233" spans="1:4" x14ac:dyDescent="0.25">
      <c r="A4233" s="3" t="str">
        <f t="shared" ca="1" si="4234"/>
        <v/>
      </c>
      <c r="B4233" s="10" t="str">
        <f t="shared" ref="B4233" ca="1" si="4240">IF(A4233="","","55-59 years")</f>
        <v/>
      </c>
      <c r="C4233" s="44"/>
      <c r="D4233" s="44"/>
    </row>
    <row r="4234" spans="1:4" x14ac:dyDescent="0.25">
      <c r="A4234" s="3" t="str">
        <f t="shared" ca="1" si="4234"/>
        <v/>
      </c>
      <c r="B4234" s="10" t="str">
        <f t="shared" ref="B4234" ca="1" si="4241">IF(A4234="","","60-64 years")</f>
        <v/>
      </c>
      <c r="C4234" s="44"/>
      <c r="D4234" s="44"/>
    </row>
    <row r="4235" spans="1:4" x14ac:dyDescent="0.25">
      <c r="A4235" s="3" t="str">
        <f t="shared" ca="1" si="4234"/>
        <v/>
      </c>
      <c r="B4235" s="10" t="str">
        <f t="shared" ref="B4235" ca="1" si="4242">IF(A4235="","","65-69 years")</f>
        <v/>
      </c>
      <c r="C4235" s="44"/>
      <c r="D4235" s="44"/>
    </row>
    <row r="4236" spans="1:4" x14ac:dyDescent="0.25">
      <c r="A4236" s="3" t="str">
        <f t="shared" ca="1" si="4234"/>
        <v/>
      </c>
      <c r="B4236" s="10" t="str">
        <f t="shared" ref="B4236" ca="1" si="4243">IF(A4236="","","70-74 years")</f>
        <v/>
      </c>
      <c r="C4236" s="44"/>
      <c r="D4236" s="44"/>
    </row>
    <row r="4237" spans="1:4" x14ac:dyDescent="0.25">
      <c r="A4237" s="3" t="str">
        <f t="shared" ca="1" si="4234"/>
        <v/>
      </c>
      <c r="B4237" s="10" t="str">
        <f t="shared" ref="B4237" ca="1" si="4244">IF(A4237="","","75-79 years")</f>
        <v/>
      </c>
      <c r="C4237" s="44"/>
      <c r="D4237" s="44"/>
    </row>
    <row r="4238" spans="1:4" x14ac:dyDescent="0.25">
      <c r="A4238" s="3" t="str">
        <f t="shared" ca="1" si="4234"/>
        <v/>
      </c>
      <c r="B4238" s="10" t="str">
        <f t="shared" ref="B4238" ca="1" si="4245">IF(A4238="","","80-84 years")</f>
        <v/>
      </c>
      <c r="C4238" s="44"/>
      <c r="D4238" s="44"/>
    </row>
    <row r="4239" spans="1:4" x14ac:dyDescent="0.25">
      <c r="A4239" s="3" t="str">
        <f t="shared" ca="1" si="4234"/>
        <v/>
      </c>
      <c r="B4239" s="10" t="str">
        <f t="shared" ref="B4239" ca="1" si="4246">IF(A4239="","","85+ years")</f>
        <v/>
      </c>
      <c r="C4239" s="44"/>
      <c r="D4239" s="44"/>
    </row>
    <row r="4240" spans="1:4" x14ac:dyDescent="0.25">
      <c r="A4240" s="3" t="str">
        <f t="shared" ca="1" si="4234"/>
        <v/>
      </c>
      <c r="B4240" s="10" t="str">
        <f t="shared" ref="B4240" ca="1" si="4247">IF(A4240="","","00 years")</f>
        <v/>
      </c>
      <c r="C4240" s="44"/>
      <c r="D4240" s="44"/>
    </row>
    <row r="4241" spans="1:4" x14ac:dyDescent="0.25">
      <c r="A4241" s="3" t="str">
        <f t="shared" ca="1" si="4234"/>
        <v/>
      </c>
      <c r="B4241" s="10" t="str">
        <f t="shared" ref="B4241" ca="1" si="4248">IF(A4241="","","01-04 years")</f>
        <v/>
      </c>
      <c r="C4241" s="44"/>
      <c r="D4241" s="44"/>
    </row>
    <row r="4242" spans="1:4" x14ac:dyDescent="0.25">
      <c r="A4242" s="3" t="str">
        <f t="shared" ca="1" si="4234"/>
        <v/>
      </c>
      <c r="B4242" s="10" t="str">
        <f t="shared" ref="B4242" ca="1" si="4249">IF(A4242="","","05-09 years")</f>
        <v/>
      </c>
      <c r="C4242" s="44"/>
      <c r="D4242" s="44"/>
    </row>
    <row r="4243" spans="1:4" x14ac:dyDescent="0.25">
      <c r="A4243" s="3" t="str">
        <f t="shared" ca="1" si="4234"/>
        <v/>
      </c>
      <c r="B4243" s="10" t="str">
        <f t="shared" ref="B4243" ca="1" si="4250">IF(A4243="","","10-14 years")</f>
        <v/>
      </c>
      <c r="C4243" s="44"/>
      <c r="D4243" s="44"/>
    </row>
    <row r="4244" spans="1:4" x14ac:dyDescent="0.25">
      <c r="A4244" s="3" t="str">
        <f t="shared" ca="1" si="4234"/>
        <v/>
      </c>
      <c r="B4244" s="10" t="str">
        <f t="shared" ref="B4244" ca="1" si="4251">IF(A4244="","","15-19 years")</f>
        <v/>
      </c>
      <c r="C4244" s="44"/>
      <c r="D4244" s="44"/>
    </row>
    <row r="4245" spans="1:4" x14ac:dyDescent="0.25">
      <c r="A4245" s="3" t="str">
        <f t="shared" ca="1" si="4234"/>
        <v/>
      </c>
      <c r="B4245" s="10" t="str">
        <f t="shared" ref="B4245" ca="1" si="4252">IF(A4245="","","20-24 years")</f>
        <v/>
      </c>
      <c r="C4245" s="44"/>
      <c r="D4245" s="44"/>
    </row>
    <row r="4246" spans="1:4" x14ac:dyDescent="0.25">
      <c r="A4246" s="3" t="str">
        <f t="shared" ca="1" si="4234"/>
        <v/>
      </c>
      <c r="B4246" s="10" t="str">
        <f t="shared" ref="B4246" ca="1" si="4253">IF(A4246="","","25-29 years")</f>
        <v/>
      </c>
      <c r="C4246" s="44"/>
      <c r="D4246" s="44"/>
    </row>
    <row r="4247" spans="1:4" x14ac:dyDescent="0.25">
      <c r="A4247" s="3" t="str">
        <f t="shared" ca="1" si="4234"/>
        <v/>
      </c>
      <c r="B4247" s="10" t="str">
        <f t="shared" ref="B4247" ca="1" si="4254">IF(A4247="","","30-34 years")</f>
        <v/>
      </c>
      <c r="C4247" s="44"/>
      <c r="D4247" s="44"/>
    </row>
    <row r="4248" spans="1:4" x14ac:dyDescent="0.25">
      <c r="A4248" s="3" t="str">
        <f t="shared" ca="1" si="4234"/>
        <v/>
      </c>
      <c r="B4248" s="10" t="str">
        <f t="shared" ref="B4248" ca="1" si="4255">IF(A4248="","","35-39 years")</f>
        <v/>
      </c>
      <c r="C4248" s="44"/>
      <c r="D4248" s="44"/>
    </row>
    <row r="4249" spans="1:4" x14ac:dyDescent="0.25">
      <c r="A4249" s="3" t="str">
        <f t="shared" ca="1" si="4234"/>
        <v/>
      </c>
      <c r="B4249" s="10" t="str">
        <f t="shared" ref="B4249" ca="1" si="4256">IF(A4249="","","40-44 years")</f>
        <v/>
      </c>
      <c r="C4249" s="44"/>
      <c r="D4249" s="44"/>
    </row>
    <row r="4250" spans="1:4" x14ac:dyDescent="0.25">
      <c r="A4250" s="3" t="str">
        <f t="shared" ca="1" si="4234"/>
        <v/>
      </c>
      <c r="B4250" s="10" t="str">
        <f t="shared" ref="B4250" ca="1" si="4257">IF(A4250="","","45-49 years")</f>
        <v/>
      </c>
      <c r="C4250" s="44"/>
      <c r="D4250" s="44"/>
    </row>
    <row r="4251" spans="1:4" x14ac:dyDescent="0.25">
      <c r="A4251" s="3" t="str">
        <f t="shared" ca="1" si="4234"/>
        <v/>
      </c>
      <c r="B4251" s="10" t="str">
        <f t="shared" ref="B4251" ca="1" si="4258">IF(A4251="","","50-54 years")</f>
        <v/>
      </c>
      <c r="C4251" s="44"/>
      <c r="D4251" s="44"/>
    </row>
    <row r="4252" spans="1:4" x14ac:dyDescent="0.25">
      <c r="A4252" s="3" t="str">
        <f t="shared" ca="1" si="4234"/>
        <v/>
      </c>
      <c r="B4252" s="10" t="str">
        <f t="shared" ref="B4252" ca="1" si="4259">IF(A4252="","","55-59 years")</f>
        <v/>
      </c>
      <c r="C4252" s="44"/>
      <c r="D4252" s="44"/>
    </row>
    <row r="4253" spans="1:4" x14ac:dyDescent="0.25">
      <c r="A4253" s="3" t="str">
        <f t="shared" ca="1" si="4234"/>
        <v/>
      </c>
      <c r="B4253" s="10" t="str">
        <f t="shared" ref="B4253" ca="1" si="4260">IF(A4253="","","60-64 years")</f>
        <v/>
      </c>
      <c r="C4253" s="44"/>
      <c r="D4253" s="44"/>
    </row>
    <row r="4254" spans="1:4" x14ac:dyDescent="0.25">
      <c r="A4254" s="3" t="str">
        <f t="shared" ca="1" si="4234"/>
        <v/>
      </c>
      <c r="B4254" s="10" t="str">
        <f t="shared" ref="B4254" ca="1" si="4261">IF(A4254="","","65-69 years")</f>
        <v/>
      </c>
      <c r="C4254" s="44"/>
      <c r="D4254" s="44"/>
    </row>
    <row r="4255" spans="1:4" x14ac:dyDescent="0.25">
      <c r="A4255" s="3" t="str">
        <f t="shared" ca="1" si="4234"/>
        <v/>
      </c>
      <c r="B4255" s="10" t="str">
        <f t="shared" ref="B4255" ca="1" si="4262">IF(A4255="","","70-74 years")</f>
        <v/>
      </c>
      <c r="C4255" s="44"/>
      <c r="D4255" s="44"/>
    </row>
    <row r="4256" spans="1:4" x14ac:dyDescent="0.25">
      <c r="A4256" s="3" t="str">
        <f t="shared" ca="1" si="4234"/>
        <v/>
      </c>
      <c r="B4256" s="10" t="str">
        <f t="shared" ref="B4256" ca="1" si="4263">IF(A4256="","","75-79 years")</f>
        <v/>
      </c>
      <c r="C4256" s="44"/>
      <c r="D4256" s="44"/>
    </row>
    <row r="4257" spans="1:4" x14ac:dyDescent="0.25">
      <c r="A4257" s="3" t="str">
        <f t="shared" ca="1" si="4234"/>
        <v/>
      </c>
      <c r="B4257" s="10" t="str">
        <f t="shared" ref="B4257" ca="1" si="4264">IF(A4257="","","80-84 years")</f>
        <v/>
      </c>
      <c r="C4257" s="44"/>
      <c r="D4257" s="44"/>
    </row>
    <row r="4258" spans="1:4" x14ac:dyDescent="0.25">
      <c r="A4258" s="3" t="str">
        <f t="shared" ca="1" si="4234"/>
        <v/>
      </c>
      <c r="B4258" s="10" t="str">
        <f t="shared" ref="B4258" ca="1" si="4265">IF(A4258="","","85+ years")</f>
        <v/>
      </c>
      <c r="C4258" s="44"/>
      <c r="D4258" s="44"/>
    </row>
    <row r="4259" spans="1:4" x14ac:dyDescent="0.25">
      <c r="A4259" s="3" t="str">
        <f t="shared" ca="1" si="4234"/>
        <v/>
      </c>
      <c r="B4259" s="10" t="str">
        <f t="shared" ref="B4259" ca="1" si="4266">IF(A4259="","","00 years")</f>
        <v/>
      </c>
      <c r="C4259" s="44"/>
      <c r="D4259" s="44"/>
    </row>
    <row r="4260" spans="1:4" x14ac:dyDescent="0.25">
      <c r="A4260" s="3" t="str">
        <f t="shared" ca="1" si="4234"/>
        <v/>
      </c>
      <c r="B4260" s="10" t="str">
        <f t="shared" ref="B4260" ca="1" si="4267">IF(A4260="","","01-04 years")</f>
        <v/>
      </c>
      <c r="C4260" s="44"/>
      <c r="D4260" s="44"/>
    </row>
    <row r="4261" spans="1:4" x14ac:dyDescent="0.25">
      <c r="A4261" s="3" t="str">
        <f t="shared" ca="1" si="4234"/>
        <v/>
      </c>
      <c r="B4261" s="10" t="str">
        <f t="shared" ref="B4261" ca="1" si="4268">IF(A4261="","","05-09 years")</f>
        <v/>
      </c>
      <c r="C4261" s="44"/>
      <c r="D4261" s="44"/>
    </row>
    <row r="4262" spans="1:4" x14ac:dyDescent="0.25">
      <c r="A4262" s="3" t="str">
        <f t="shared" ca="1" si="4234"/>
        <v/>
      </c>
      <c r="B4262" s="10" t="str">
        <f t="shared" ref="B4262" ca="1" si="4269">IF(A4262="","","10-14 years")</f>
        <v/>
      </c>
      <c r="C4262" s="44"/>
      <c r="D4262" s="44"/>
    </row>
    <row r="4263" spans="1:4" x14ac:dyDescent="0.25">
      <c r="A4263" s="3" t="str">
        <f t="shared" ca="1" si="4234"/>
        <v/>
      </c>
      <c r="B4263" s="10" t="str">
        <f t="shared" ref="B4263" ca="1" si="4270">IF(A4263="","","15-19 years")</f>
        <v/>
      </c>
      <c r="C4263" s="44"/>
      <c r="D4263" s="44"/>
    </row>
    <row r="4264" spans="1:4" x14ac:dyDescent="0.25">
      <c r="A4264" s="3" t="str">
        <f t="shared" ca="1" si="4234"/>
        <v/>
      </c>
      <c r="B4264" s="10" t="str">
        <f t="shared" ref="B4264" ca="1" si="4271">IF(A4264="","","20-24 years")</f>
        <v/>
      </c>
      <c r="C4264" s="44"/>
      <c r="D4264" s="44"/>
    </row>
    <row r="4265" spans="1:4" x14ac:dyDescent="0.25">
      <c r="A4265" s="3" t="str">
        <f t="shared" ca="1" si="4234"/>
        <v/>
      </c>
      <c r="B4265" s="10" t="str">
        <f t="shared" ref="B4265" ca="1" si="4272">IF(A4265="","","25-29 years")</f>
        <v/>
      </c>
      <c r="C4265" s="44"/>
      <c r="D4265" s="44"/>
    </row>
    <row r="4266" spans="1:4" x14ac:dyDescent="0.25">
      <c r="A4266" s="3" t="str">
        <f t="shared" ca="1" si="4234"/>
        <v/>
      </c>
      <c r="B4266" s="10" t="str">
        <f t="shared" ref="B4266" ca="1" si="4273">IF(A4266="","","30-34 years")</f>
        <v/>
      </c>
      <c r="C4266" s="44"/>
      <c r="D4266" s="44"/>
    </row>
    <row r="4267" spans="1:4" x14ac:dyDescent="0.25">
      <c r="A4267" s="3" t="str">
        <f t="shared" ca="1" si="4234"/>
        <v/>
      </c>
      <c r="B4267" s="10" t="str">
        <f t="shared" ref="B4267" ca="1" si="4274">IF(A4267="","","35-39 years")</f>
        <v/>
      </c>
      <c r="C4267" s="44"/>
      <c r="D4267" s="44"/>
    </row>
    <row r="4268" spans="1:4" x14ac:dyDescent="0.25">
      <c r="A4268" s="3" t="str">
        <f t="shared" ca="1" si="4234"/>
        <v/>
      </c>
      <c r="B4268" s="10" t="str">
        <f t="shared" ref="B4268" ca="1" si="4275">IF(A4268="","","40-44 years")</f>
        <v/>
      </c>
      <c r="C4268" s="44"/>
      <c r="D4268" s="44"/>
    </row>
    <row r="4269" spans="1:4" x14ac:dyDescent="0.25">
      <c r="A4269" s="3" t="str">
        <f t="shared" ca="1" si="4234"/>
        <v/>
      </c>
      <c r="B4269" s="10" t="str">
        <f t="shared" ref="B4269" ca="1" si="4276">IF(A4269="","","45-49 years")</f>
        <v/>
      </c>
      <c r="C4269" s="44"/>
      <c r="D4269" s="44"/>
    </row>
    <row r="4270" spans="1:4" x14ac:dyDescent="0.25">
      <c r="A4270" s="3" t="str">
        <f t="shared" ca="1" si="4234"/>
        <v/>
      </c>
      <c r="B4270" s="10" t="str">
        <f t="shared" ref="B4270" ca="1" si="4277">IF(A4270="","","50-54 years")</f>
        <v/>
      </c>
      <c r="C4270" s="44"/>
      <c r="D4270" s="44"/>
    </row>
    <row r="4271" spans="1:4" x14ac:dyDescent="0.25">
      <c r="A4271" s="3" t="str">
        <f t="shared" ca="1" si="4234"/>
        <v/>
      </c>
      <c r="B4271" s="10" t="str">
        <f t="shared" ref="B4271" ca="1" si="4278">IF(A4271="","","55-59 years")</f>
        <v/>
      </c>
      <c r="C4271" s="44"/>
      <c r="D4271" s="44"/>
    </row>
    <row r="4272" spans="1:4" x14ac:dyDescent="0.25">
      <c r="A4272" s="3" t="str">
        <f t="shared" ca="1" si="4234"/>
        <v/>
      </c>
      <c r="B4272" s="10" t="str">
        <f t="shared" ref="B4272" ca="1" si="4279">IF(A4272="","","60-64 years")</f>
        <v/>
      </c>
      <c r="C4272" s="44"/>
      <c r="D4272" s="44"/>
    </row>
    <row r="4273" spans="1:4" x14ac:dyDescent="0.25">
      <c r="A4273" s="3" t="str">
        <f t="shared" ca="1" si="4234"/>
        <v/>
      </c>
      <c r="B4273" s="10" t="str">
        <f t="shared" ref="B4273" ca="1" si="4280">IF(A4273="","","65-69 years")</f>
        <v/>
      </c>
      <c r="C4273" s="44"/>
      <c r="D4273" s="44"/>
    </row>
    <row r="4274" spans="1:4" x14ac:dyDescent="0.25">
      <c r="A4274" s="3" t="str">
        <f t="shared" ca="1" si="4234"/>
        <v/>
      </c>
      <c r="B4274" s="10" t="str">
        <f t="shared" ref="B4274" ca="1" si="4281">IF(A4274="","","70-74 years")</f>
        <v/>
      </c>
      <c r="C4274" s="44"/>
      <c r="D4274" s="44"/>
    </row>
    <row r="4275" spans="1:4" x14ac:dyDescent="0.25">
      <c r="A4275" s="3" t="str">
        <f t="shared" ca="1" si="4234"/>
        <v/>
      </c>
      <c r="B4275" s="10" t="str">
        <f t="shared" ref="B4275" ca="1" si="4282">IF(A4275="","","75-79 years")</f>
        <v/>
      </c>
      <c r="C4275" s="44"/>
      <c r="D4275" s="44"/>
    </row>
    <row r="4276" spans="1:4" x14ac:dyDescent="0.25">
      <c r="A4276" s="3" t="str">
        <f t="shared" ca="1" si="4234"/>
        <v/>
      </c>
      <c r="B4276" s="10" t="str">
        <f t="shared" ref="B4276" ca="1" si="4283">IF(A4276="","","80-84 years")</f>
        <v/>
      </c>
      <c r="C4276" s="44"/>
      <c r="D4276" s="44"/>
    </row>
    <row r="4277" spans="1:4" x14ac:dyDescent="0.25">
      <c r="A4277" s="3" t="str">
        <f t="shared" ca="1" si="4234"/>
        <v/>
      </c>
      <c r="B4277" s="10" t="str">
        <f t="shared" ref="B4277" ca="1" si="4284">IF(A4277="","","85+ years")</f>
        <v/>
      </c>
      <c r="C4277" s="44"/>
      <c r="D4277" s="44"/>
    </row>
    <row r="4278" spans="1:4" x14ac:dyDescent="0.25">
      <c r="A4278" s="3" t="str">
        <f t="shared" ca="1" si="4234"/>
        <v/>
      </c>
      <c r="B4278" s="10" t="str">
        <f t="shared" ref="B4278" ca="1" si="4285">IF(A4278="","","00 years")</f>
        <v/>
      </c>
      <c r="C4278" s="44"/>
      <c r="D4278" s="44"/>
    </row>
    <row r="4279" spans="1:4" x14ac:dyDescent="0.25">
      <c r="A4279" s="3" t="str">
        <f t="shared" ca="1" si="4234"/>
        <v/>
      </c>
      <c r="B4279" s="10" t="str">
        <f t="shared" ref="B4279" ca="1" si="4286">IF(A4279="","","01-04 years")</f>
        <v/>
      </c>
      <c r="C4279" s="44"/>
      <c r="D4279" s="44"/>
    </row>
    <row r="4280" spans="1:4" x14ac:dyDescent="0.25">
      <c r="A4280" s="3" t="str">
        <f t="shared" ca="1" si="4234"/>
        <v/>
      </c>
      <c r="B4280" s="10" t="str">
        <f t="shared" ref="B4280" ca="1" si="4287">IF(A4280="","","05-09 years")</f>
        <v/>
      </c>
      <c r="C4280" s="44"/>
      <c r="D4280" s="44"/>
    </row>
    <row r="4281" spans="1:4" x14ac:dyDescent="0.25">
      <c r="A4281" s="3" t="str">
        <f t="shared" ca="1" si="4234"/>
        <v/>
      </c>
      <c r="B4281" s="10" t="str">
        <f t="shared" ref="B4281" ca="1" si="4288">IF(A4281="","","10-14 years")</f>
        <v/>
      </c>
      <c r="C4281" s="44"/>
      <c r="D4281" s="44"/>
    </row>
    <row r="4282" spans="1:4" x14ac:dyDescent="0.25">
      <c r="A4282" s="3" t="str">
        <f t="shared" ca="1" si="4234"/>
        <v/>
      </c>
      <c r="B4282" s="10" t="str">
        <f t="shared" ref="B4282" ca="1" si="4289">IF(A4282="","","15-19 years")</f>
        <v/>
      </c>
      <c r="C4282" s="44"/>
      <c r="D4282" s="44"/>
    </row>
    <row r="4283" spans="1:4" x14ac:dyDescent="0.25">
      <c r="A4283" s="3" t="str">
        <f t="shared" ca="1" si="4234"/>
        <v/>
      </c>
      <c r="B4283" s="10" t="str">
        <f t="shared" ref="B4283" ca="1" si="4290">IF(A4283="","","20-24 years")</f>
        <v/>
      </c>
      <c r="C4283" s="44"/>
      <c r="D4283" s="44"/>
    </row>
    <row r="4284" spans="1:4" x14ac:dyDescent="0.25">
      <c r="A4284" s="3" t="str">
        <f t="shared" ca="1" si="4234"/>
        <v/>
      </c>
      <c r="B4284" s="10" t="str">
        <f t="shared" ref="B4284" ca="1" si="4291">IF(A4284="","","25-29 years")</f>
        <v/>
      </c>
      <c r="C4284" s="44"/>
      <c r="D4284" s="44"/>
    </row>
    <row r="4285" spans="1:4" x14ac:dyDescent="0.25">
      <c r="A4285" s="3" t="str">
        <f t="shared" ca="1" si="4234"/>
        <v/>
      </c>
      <c r="B4285" s="10" t="str">
        <f t="shared" ref="B4285" ca="1" si="4292">IF(A4285="","","30-34 years")</f>
        <v/>
      </c>
      <c r="C4285" s="44"/>
      <c r="D4285" s="44"/>
    </row>
    <row r="4286" spans="1:4" x14ac:dyDescent="0.25">
      <c r="A4286" s="3" t="str">
        <f t="shared" ca="1" si="4234"/>
        <v/>
      </c>
      <c r="B4286" s="10" t="str">
        <f t="shared" ref="B4286" ca="1" si="4293">IF(A4286="","","35-39 years")</f>
        <v/>
      </c>
      <c r="C4286" s="44"/>
      <c r="D4286" s="44"/>
    </row>
    <row r="4287" spans="1:4" x14ac:dyDescent="0.25">
      <c r="A4287" s="3" t="str">
        <f t="shared" ca="1" si="4234"/>
        <v/>
      </c>
      <c r="B4287" s="10" t="str">
        <f t="shared" ref="B4287" ca="1" si="4294">IF(A4287="","","40-44 years")</f>
        <v/>
      </c>
      <c r="C4287" s="44"/>
      <c r="D4287" s="44"/>
    </row>
    <row r="4288" spans="1:4" x14ac:dyDescent="0.25">
      <c r="A4288" s="3" t="str">
        <f t="shared" ca="1" si="4234"/>
        <v/>
      </c>
      <c r="B4288" s="10" t="str">
        <f t="shared" ref="B4288" ca="1" si="4295">IF(A4288="","","45-49 years")</f>
        <v/>
      </c>
      <c r="C4288" s="44"/>
      <c r="D4288" s="44"/>
    </row>
    <row r="4289" spans="1:4" x14ac:dyDescent="0.25">
      <c r="A4289" s="3" t="str">
        <f t="shared" ca="1" si="4234"/>
        <v/>
      </c>
      <c r="B4289" s="10" t="str">
        <f t="shared" ref="B4289" ca="1" si="4296">IF(A4289="","","50-54 years")</f>
        <v/>
      </c>
      <c r="C4289" s="44"/>
      <c r="D4289" s="44"/>
    </row>
    <row r="4290" spans="1:4" x14ac:dyDescent="0.25">
      <c r="A4290" s="3" t="str">
        <f t="shared" ca="1" si="4234"/>
        <v/>
      </c>
      <c r="B4290" s="10" t="str">
        <f t="shared" ref="B4290" ca="1" si="4297">IF(A4290="","","55-59 years")</f>
        <v/>
      </c>
      <c r="C4290" s="44"/>
      <c r="D4290" s="44"/>
    </row>
    <row r="4291" spans="1:4" x14ac:dyDescent="0.25">
      <c r="A4291" s="3" t="str">
        <f t="shared" ca="1" si="4234"/>
        <v/>
      </c>
      <c r="B4291" s="10" t="str">
        <f t="shared" ref="B4291" ca="1" si="4298">IF(A4291="","","60-64 years")</f>
        <v/>
      </c>
      <c r="C4291" s="44"/>
      <c r="D4291" s="44"/>
    </row>
    <row r="4292" spans="1:4" x14ac:dyDescent="0.25">
      <c r="A4292" s="3" t="str">
        <f t="shared" ref="A4292:A4355" ca="1" si="4299">IF(INDIRECT("Regions!A"&amp;FLOOR((ROW()-3)/19,1)+3)="","",INDIRECT("Regions!A"&amp;FLOOR((ROW()-3)/19,1)+3))</f>
        <v/>
      </c>
      <c r="B4292" s="10" t="str">
        <f t="shared" ref="B4292" ca="1" si="4300">IF(A4292="","","65-69 years")</f>
        <v/>
      </c>
      <c r="C4292" s="44"/>
      <c r="D4292" s="44"/>
    </row>
    <row r="4293" spans="1:4" x14ac:dyDescent="0.25">
      <c r="A4293" s="3" t="str">
        <f t="shared" ca="1" si="4299"/>
        <v/>
      </c>
      <c r="B4293" s="10" t="str">
        <f t="shared" ref="B4293" ca="1" si="4301">IF(A4293="","","70-74 years")</f>
        <v/>
      </c>
      <c r="C4293" s="44"/>
      <c r="D4293" s="44"/>
    </row>
    <row r="4294" spans="1:4" x14ac:dyDescent="0.25">
      <c r="A4294" s="3" t="str">
        <f t="shared" ca="1" si="4299"/>
        <v/>
      </c>
      <c r="B4294" s="10" t="str">
        <f t="shared" ref="B4294" ca="1" si="4302">IF(A4294="","","75-79 years")</f>
        <v/>
      </c>
      <c r="C4294" s="44"/>
      <c r="D4294" s="44"/>
    </row>
    <row r="4295" spans="1:4" x14ac:dyDescent="0.25">
      <c r="A4295" s="3" t="str">
        <f t="shared" ca="1" si="4299"/>
        <v/>
      </c>
      <c r="B4295" s="10" t="str">
        <f t="shared" ref="B4295" ca="1" si="4303">IF(A4295="","","80-84 years")</f>
        <v/>
      </c>
      <c r="C4295" s="44"/>
      <c r="D4295" s="44"/>
    </row>
    <row r="4296" spans="1:4" x14ac:dyDescent="0.25">
      <c r="A4296" s="3" t="str">
        <f t="shared" ca="1" si="4299"/>
        <v/>
      </c>
      <c r="B4296" s="10" t="str">
        <f t="shared" ref="B4296" ca="1" si="4304">IF(A4296="","","85+ years")</f>
        <v/>
      </c>
      <c r="C4296" s="44"/>
      <c r="D4296" s="44"/>
    </row>
    <row r="4297" spans="1:4" x14ac:dyDescent="0.25">
      <c r="A4297" s="3" t="str">
        <f t="shared" ca="1" si="4299"/>
        <v/>
      </c>
      <c r="B4297" s="10" t="str">
        <f t="shared" ref="B4297" ca="1" si="4305">IF(A4297="","","00 years")</f>
        <v/>
      </c>
      <c r="C4297" s="44"/>
      <c r="D4297" s="44"/>
    </row>
    <row r="4298" spans="1:4" x14ac:dyDescent="0.25">
      <c r="A4298" s="3" t="str">
        <f t="shared" ca="1" si="4299"/>
        <v/>
      </c>
      <c r="B4298" s="10" t="str">
        <f t="shared" ref="B4298" ca="1" si="4306">IF(A4298="","","01-04 years")</f>
        <v/>
      </c>
      <c r="C4298" s="44"/>
      <c r="D4298" s="44"/>
    </row>
    <row r="4299" spans="1:4" x14ac:dyDescent="0.25">
      <c r="A4299" s="3" t="str">
        <f t="shared" ca="1" si="4299"/>
        <v/>
      </c>
      <c r="B4299" s="10" t="str">
        <f t="shared" ref="B4299" ca="1" si="4307">IF(A4299="","","05-09 years")</f>
        <v/>
      </c>
      <c r="C4299" s="44"/>
      <c r="D4299" s="44"/>
    </row>
    <row r="4300" spans="1:4" x14ac:dyDescent="0.25">
      <c r="A4300" s="3" t="str">
        <f t="shared" ca="1" si="4299"/>
        <v/>
      </c>
      <c r="B4300" s="10" t="str">
        <f t="shared" ref="B4300" ca="1" si="4308">IF(A4300="","","10-14 years")</f>
        <v/>
      </c>
      <c r="C4300" s="44"/>
      <c r="D4300" s="44"/>
    </row>
    <row r="4301" spans="1:4" x14ac:dyDescent="0.25">
      <c r="A4301" s="3" t="str">
        <f t="shared" ca="1" si="4299"/>
        <v/>
      </c>
      <c r="B4301" s="10" t="str">
        <f t="shared" ref="B4301" ca="1" si="4309">IF(A4301="","","15-19 years")</f>
        <v/>
      </c>
      <c r="C4301" s="44"/>
      <c r="D4301" s="44"/>
    </row>
    <row r="4302" spans="1:4" x14ac:dyDescent="0.25">
      <c r="A4302" s="3" t="str">
        <f t="shared" ca="1" si="4299"/>
        <v/>
      </c>
      <c r="B4302" s="10" t="str">
        <f t="shared" ref="B4302" ca="1" si="4310">IF(A4302="","","20-24 years")</f>
        <v/>
      </c>
      <c r="C4302" s="44"/>
      <c r="D4302" s="44"/>
    </row>
    <row r="4303" spans="1:4" x14ac:dyDescent="0.25">
      <c r="A4303" s="3" t="str">
        <f t="shared" ca="1" si="4299"/>
        <v/>
      </c>
      <c r="B4303" s="10" t="str">
        <f t="shared" ref="B4303" ca="1" si="4311">IF(A4303="","","25-29 years")</f>
        <v/>
      </c>
      <c r="C4303" s="44"/>
      <c r="D4303" s="44"/>
    </row>
    <row r="4304" spans="1:4" x14ac:dyDescent="0.25">
      <c r="A4304" s="3" t="str">
        <f t="shared" ca="1" si="4299"/>
        <v/>
      </c>
      <c r="B4304" s="10" t="str">
        <f t="shared" ref="B4304" ca="1" si="4312">IF(A4304="","","30-34 years")</f>
        <v/>
      </c>
      <c r="C4304" s="44"/>
      <c r="D4304" s="44"/>
    </row>
    <row r="4305" spans="1:4" x14ac:dyDescent="0.25">
      <c r="A4305" s="3" t="str">
        <f t="shared" ca="1" si="4299"/>
        <v/>
      </c>
      <c r="B4305" s="10" t="str">
        <f t="shared" ref="B4305" ca="1" si="4313">IF(A4305="","","35-39 years")</f>
        <v/>
      </c>
      <c r="C4305" s="44"/>
      <c r="D4305" s="44"/>
    </row>
    <row r="4306" spans="1:4" x14ac:dyDescent="0.25">
      <c r="A4306" s="3" t="str">
        <f t="shared" ca="1" si="4299"/>
        <v/>
      </c>
      <c r="B4306" s="10" t="str">
        <f t="shared" ref="B4306" ca="1" si="4314">IF(A4306="","","40-44 years")</f>
        <v/>
      </c>
      <c r="C4306" s="44"/>
      <c r="D4306" s="44"/>
    </row>
    <row r="4307" spans="1:4" x14ac:dyDescent="0.25">
      <c r="A4307" s="3" t="str">
        <f t="shared" ca="1" si="4299"/>
        <v/>
      </c>
      <c r="B4307" s="10" t="str">
        <f t="shared" ref="B4307" ca="1" si="4315">IF(A4307="","","45-49 years")</f>
        <v/>
      </c>
      <c r="C4307" s="44"/>
      <c r="D4307" s="44"/>
    </row>
    <row r="4308" spans="1:4" x14ac:dyDescent="0.25">
      <c r="A4308" s="3" t="str">
        <f t="shared" ca="1" si="4299"/>
        <v/>
      </c>
      <c r="B4308" s="10" t="str">
        <f t="shared" ref="B4308" ca="1" si="4316">IF(A4308="","","50-54 years")</f>
        <v/>
      </c>
      <c r="C4308" s="44"/>
      <c r="D4308" s="44"/>
    </row>
    <row r="4309" spans="1:4" x14ac:dyDescent="0.25">
      <c r="A4309" s="3" t="str">
        <f t="shared" ca="1" si="4299"/>
        <v/>
      </c>
      <c r="B4309" s="10" t="str">
        <f t="shared" ref="B4309" ca="1" si="4317">IF(A4309="","","55-59 years")</f>
        <v/>
      </c>
      <c r="C4309" s="44"/>
      <c r="D4309" s="44"/>
    </row>
    <row r="4310" spans="1:4" x14ac:dyDescent="0.25">
      <c r="A4310" s="3" t="str">
        <f t="shared" ca="1" si="4299"/>
        <v/>
      </c>
      <c r="B4310" s="10" t="str">
        <f t="shared" ref="B4310" ca="1" si="4318">IF(A4310="","","60-64 years")</f>
        <v/>
      </c>
      <c r="C4310" s="44"/>
      <c r="D4310" s="44"/>
    </row>
    <row r="4311" spans="1:4" x14ac:dyDescent="0.25">
      <c r="A4311" s="3" t="str">
        <f t="shared" ca="1" si="4299"/>
        <v/>
      </c>
      <c r="B4311" s="10" t="str">
        <f t="shared" ref="B4311" ca="1" si="4319">IF(A4311="","","65-69 years")</f>
        <v/>
      </c>
      <c r="C4311" s="44"/>
      <c r="D4311" s="44"/>
    </row>
    <row r="4312" spans="1:4" x14ac:dyDescent="0.25">
      <c r="A4312" s="3" t="str">
        <f t="shared" ca="1" si="4299"/>
        <v/>
      </c>
      <c r="B4312" s="10" t="str">
        <f t="shared" ref="B4312" ca="1" si="4320">IF(A4312="","","70-74 years")</f>
        <v/>
      </c>
      <c r="C4312" s="44"/>
      <c r="D4312" s="44"/>
    </row>
    <row r="4313" spans="1:4" x14ac:dyDescent="0.25">
      <c r="A4313" s="3" t="str">
        <f t="shared" ca="1" si="4299"/>
        <v/>
      </c>
      <c r="B4313" s="10" t="str">
        <f t="shared" ref="B4313" ca="1" si="4321">IF(A4313="","","75-79 years")</f>
        <v/>
      </c>
      <c r="C4313" s="44"/>
      <c r="D4313" s="44"/>
    </row>
    <row r="4314" spans="1:4" x14ac:dyDescent="0.25">
      <c r="A4314" s="3" t="str">
        <f t="shared" ca="1" si="4299"/>
        <v/>
      </c>
      <c r="B4314" s="10" t="str">
        <f t="shared" ref="B4314" ca="1" si="4322">IF(A4314="","","80-84 years")</f>
        <v/>
      </c>
      <c r="C4314" s="44"/>
      <c r="D4314" s="44"/>
    </row>
    <row r="4315" spans="1:4" x14ac:dyDescent="0.25">
      <c r="A4315" s="3" t="str">
        <f t="shared" ca="1" si="4299"/>
        <v/>
      </c>
      <c r="B4315" s="10" t="str">
        <f t="shared" ref="B4315" ca="1" si="4323">IF(A4315="","","85+ years")</f>
        <v/>
      </c>
      <c r="C4315" s="44"/>
      <c r="D4315" s="44"/>
    </row>
    <row r="4316" spans="1:4" x14ac:dyDescent="0.25">
      <c r="A4316" s="3" t="str">
        <f t="shared" ca="1" si="4299"/>
        <v/>
      </c>
      <c r="B4316" s="10" t="str">
        <f t="shared" ref="B4316" ca="1" si="4324">IF(A4316="","","00 years")</f>
        <v/>
      </c>
      <c r="C4316" s="44"/>
      <c r="D4316" s="44"/>
    </row>
    <row r="4317" spans="1:4" x14ac:dyDescent="0.25">
      <c r="A4317" s="3" t="str">
        <f t="shared" ca="1" si="4299"/>
        <v/>
      </c>
      <c r="B4317" s="10" t="str">
        <f t="shared" ref="B4317" ca="1" si="4325">IF(A4317="","","01-04 years")</f>
        <v/>
      </c>
      <c r="C4317" s="44"/>
      <c r="D4317" s="44"/>
    </row>
    <row r="4318" spans="1:4" x14ac:dyDescent="0.25">
      <c r="A4318" s="3" t="str">
        <f t="shared" ca="1" si="4299"/>
        <v/>
      </c>
      <c r="B4318" s="10" t="str">
        <f t="shared" ref="B4318" ca="1" si="4326">IF(A4318="","","05-09 years")</f>
        <v/>
      </c>
      <c r="C4318" s="44"/>
      <c r="D4318" s="44"/>
    </row>
    <row r="4319" spans="1:4" x14ac:dyDescent="0.25">
      <c r="A4319" s="3" t="str">
        <f t="shared" ca="1" si="4299"/>
        <v/>
      </c>
      <c r="B4319" s="10" t="str">
        <f t="shared" ref="B4319" ca="1" si="4327">IF(A4319="","","10-14 years")</f>
        <v/>
      </c>
      <c r="C4319" s="44"/>
      <c r="D4319" s="44"/>
    </row>
    <row r="4320" spans="1:4" x14ac:dyDescent="0.25">
      <c r="A4320" s="3" t="str">
        <f t="shared" ca="1" si="4299"/>
        <v/>
      </c>
      <c r="B4320" s="10" t="str">
        <f t="shared" ref="B4320" ca="1" si="4328">IF(A4320="","","15-19 years")</f>
        <v/>
      </c>
      <c r="C4320" s="44"/>
      <c r="D4320" s="44"/>
    </row>
    <row r="4321" spans="1:4" x14ac:dyDescent="0.25">
      <c r="A4321" s="3" t="str">
        <f t="shared" ca="1" si="4299"/>
        <v/>
      </c>
      <c r="B4321" s="10" t="str">
        <f t="shared" ref="B4321" ca="1" si="4329">IF(A4321="","","20-24 years")</f>
        <v/>
      </c>
      <c r="C4321" s="44"/>
      <c r="D4321" s="44"/>
    </row>
    <row r="4322" spans="1:4" x14ac:dyDescent="0.25">
      <c r="A4322" s="3" t="str">
        <f t="shared" ca="1" si="4299"/>
        <v/>
      </c>
      <c r="B4322" s="10" t="str">
        <f t="shared" ref="B4322" ca="1" si="4330">IF(A4322="","","25-29 years")</f>
        <v/>
      </c>
      <c r="C4322" s="44"/>
      <c r="D4322" s="44"/>
    </row>
    <row r="4323" spans="1:4" x14ac:dyDescent="0.25">
      <c r="A4323" s="3" t="str">
        <f t="shared" ca="1" si="4299"/>
        <v/>
      </c>
      <c r="B4323" s="10" t="str">
        <f t="shared" ref="B4323" ca="1" si="4331">IF(A4323="","","30-34 years")</f>
        <v/>
      </c>
      <c r="C4323" s="44"/>
      <c r="D4323" s="44"/>
    </row>
    <row r="4324" spans="1:4" x14ac:dyDescent="0.25">
      <c r="A4324" s="3" t="str">
        <f t="shared" ca="1" si="4299"/>
        <v/>
      </c>
      <c r="B4324" s="10" t="str">
        <f t="shared" ref="B4324" ca="1" si="4332">IF(A4324="","","35-39 years")</f>
        <v/>
      </c>
      <c r="C4324" s="44"/>
      <c r="D4324" s="44"/>
    </row>
    <row r="4325" spans="1:4" x14ac:dyDescent="0.25">
      <c r="A4325" s="3" t="str">
        <f t="shared" ca="1" si="4299"/>
        <v/>
      </c>
      <c r="B4325" s="10" t="str">
        <f t="shared" ref="B4325" ca="1" si="4333">IF(A4325="","","40-44 years")</f>
        <v/>
      </c>
      <c r="C4325" s="44"/>
      <c r="D4325" s="44"/>
    </row>
    <row r="4326" spans="1:4" x14ac:dyDescent="0.25">
      <c r="A4326" s="3" t="str">
        <f t="shared" ca="1" si="4299"/>
        <v/>
      </c>
      <c r="B4326" s="10" t="str">
        <f t="shared" ref="B4326" ca="1" si="4334">IF(A4326="","","45-49 years")</f>
        <v/>
      </c>
      <c r="C4326" s="44"/>
      <c r="D4326" s="44"/>
    </row>
    <row r="4327" spans="1:4" x14ac:dyDescent="0.25">
      <c r="A4327" s="3" t="str">
        <f t="shared" ca="1" si="4299"/>
        <v/>
      </c>
      <c r="B4327" s="10" t="str">
        <f t="shared" ref="B4327" ca="1" si="4335">IF(A4327="","","50-54 years")</f>
        <v/>
      </c>
      <c r="C4327" s="44"/>
      <c r="D4327" s="44"/>
    </row>
    <row r="4328" spans="1:4" x14ac:dyDescent="0.25">
      <c r="A4328" s="3" t="str">
        <f t="shared" ca="1" si="4299"/>
        <v/>
      </c>
      <c r="B4328" s="10" t="str">
        <f t="shared" ref="B4328" ca="1" si="4336">IF(A4328="","","55-59 years")</f>
        <v/>
      </c>
      <c r="C4328" s="44"/>
      <c r="D4328" s="44"/>
    </row>
    <row r="4329" spans="1:4" x14ac:dyDescent="0.25">
      <c r="A4329" s="3" t="str">
        <f t="shared" ca="1" si="4299"/>
        <v/>
      </c>
      <c r="B4329" s="10" t="str">
        <f t="shared" ref="B4329" ca="1" si="4337">IF(A4329="","","60-64 years")</f>
        <v/>
      </c>
      <c r="C4329" s="44"/>
      <c r="D4329" s="44"/>
    </row>
    <row r="4330" spans="1:4" x14ac:dyDescent="0.25">
      <c r="A4330" s="3" t="str">
        <f t="shared" ca="1" si="4299"/>
        <v/>
      </c>
      <c r="B4330" s="10" t="str">
        <f t="shared" ref="B4330" ca="1" si="4338">IF(A4330="","","65-69 years")</f>
        <v/>
      </c>
      <c r="C4330" s="44"/>
      <c r="D4330" s="44"/>
    </row>
    <row r="4331" spans="1:4" x14ac:dyDescent="0.25">
      <c r="A4331" s="3" t="str">
        <f t="shared" ca="1" si="4299"/>
        <v/>
      </c>
      <c r="B4331" s="10" t="str">
        <f t="shared" ref="B4331" ca="1" si="4339">IF(A4331="","","70-74 years")</f>
        <v/>
      </c>
      <c r="C4331" s="44"/>
      <c r="D4331" s="44"/>
    </row>
    <row r="4332" spans="1:4" x14ac:dyDescent="0.25">
      <c r="A4332" s="3" t="str">
        <f t="shared" ca="1" si="4299"/>
        <v/>
      </c>
      <c r="B4332" s="10" t="str">
        <f t="shared" ref="B4332" ca="1" si="4340">IF(A4332="","","75-79 years")</f>
        <v/>
      </c>
      <c r="C4332" s="44"/>
      <c r="D4332" s="44"/>
    </row>
    <row r="4333" spans="1:4" x14ac:dyDescent="0.25">
      <c r="A4333" s="3" t="str">
        <f t="shared" ca="1" si="4299"/>
        <v/>
      </c>
      <c r="B4333" s="10" t="str">
        <f t="shared" ref="B4333" ca="1" si="4341">IF(A4333="","","80-84 years")</f>
        <v/>
      </c>
      <c r="C4333" s="44"/>
      <c r="D4333" s="44"/>
    </row>
    <row r="4334" spans="1:4" x14ac:dyDescent="0.25">
      <c r="A4334" s="3" t="str">
        <f t="shared" ca="1" si="4299"/>
        <v/>
      </c>
      <c r="B4334" s="10" t="str">
        <f t="shared" ref="B4334" ca="1" si="4342">IF(A4334="","","85+ years")</f>
        <v/>
      </c>
      <c r="C4334" s="44"/>
      <c r="D4334" s="44"/>
    </row>
    <row r="4335" spans="1:4" x14ac:dyDescent="0.25">
      <c r="A4335" s="3" t="str">
        <f t="shared" ca="1" si="4299"/>
        <v/>
      </c>
      <c r="B4335" s="10" t="str">
        <f t="shared" ref="B4335" ca="1" si="4343">IF(A4335="","","00 years")</f>
        <v/>
      </c>
      <c r="C4335" s="44"/>
      <c r="D4335" s="44"/>
    </row>
    <row r="4336" spans="1:4" x14ac:dyDescent="0.25">
      <c r="A4336" s="3" t="str">
        <f t="shared" ca="1" si="4299"/>
        <v/>
      </c>
      <c r="B4336" s="10" t="str">
        <f t="shared" ref="B4336" ca="1" si="4344">IF(A4336="","","01-04 years")</f>
        <v/>
      </c>
      <c r="C4336" s="44"/>
      <c r="D4336" s="44"/>
    </row>
    <row r="4337" spans="1:4" x14ac:dyDescent="0.25">
      <c r="A4337" s="3" t="str">
        <f t="shared" ca="1" si="4299"/>
        <v/>
      </c>
      <c r="B4337" s="10" t="str">
        <f t="shared" ref="B4337" ca="1" si="4345">IF(A4337="","","05-09 years")</f>
        <v/>
      </c>
      <c r="C4337" s="44"/>
      <c r="D4337" s="44"/>
    </row>
    <row r="4338" spans="1:4" x14ac:dyDescent="0.25">
      <c r="A4338" s="3" t="str">
        <f t="shared" ca="1" si="4299"/>
        <v/>
      </c>
      <c r="B4338" s="10" t="str">
        <f t="shared" ref="B4338" ca="1" si="4346">IF(A4338="","","10-14 years")</f>
        <v/>
      </c>
      <c r="C4338" s="44"/>
      <c r="D4338" s="44"/>
    </row>
    <row r="4339" spans="1:4" x14ac:dyDescent="0.25">
      <c r="A4339" s="3" t="str">
        <f t="shared" ca="1" si="4299"/>
        <v/>
      </c>
      <c r="B4339" s="10" t="str">
        <f t="shared" ref="B4339" ca="1" si="4347">IF(A4339="","","15-19 years")</f>
        <v/>
      </c>
      <c r="C4339" s="44"/>
      <c r="D4339" s="44"/>
    </row>
    <row r="4340" spans="1:4" x14ac:dyDescent="0.25">
      <c r="A4340" s="3" t="str">
        <f t="shared" ca="1" si="4299"/>
        <v/>
      </c>
      <c r="B4340" s="10" t="str">
        <f t="shared" ref="B4340" ca="1" si="4348">IF(A4340="","","20-24 years")</f>
        <v/>
      </c>
      <c r="C4340" s="44"/>
      <c r="D4340" s="44"/>
    </row>
    <row r="4341" spans="1:4" x14ac:dyDescent="0.25">
      <c r="A4341" s="3" t="str">
        <f t="shared" ca="1" si="4299"/>
        <v/>
      </c>
      <c r="B4341" s="10" t="str">
        <f t="shared" ref="B4341" ca="1" si="4349">IF(A4341="","","25-29 years")</f>
        <v/>
      </c>
      <c r="C4341" s="44"/>
      <c r="D4341" s="44"/>
    </row>
    <row r="4342" spans="1:4" x14ac:dyDescent="0.25">
      <c r="A4342" s="3" t="str">
        <f t="shared" ca="1" si="4299"/>
        <v/>
      </c>
      <c r="B4342" s="10" t="str">
        <f t="shared" ref="B4342" ca="1" si="4350">IF(A4342="","","30-34 years")</f>
        <v/>
      </c>
      <c r="C4342" s="44"/>
      <c r="D4342" s="44"/>
    </row>
    <row r="4343" spans="1:4" x14ac:dyDescent="0.25">
      <c r="A4343" s="3" t="str">
        <f t="shared" ca="1" si="4299"/>
        <v/>
      </c>
      <c r="B4343" s="10" t="str">
        <f t="shared" ref="B4343" ca="1" si="4351">IF(A4343="","","35-39 years")</f>
        <v/>
      </c>
      <c r="C4343" s="44"/>
      <c r="D4343" s="44"/>
    </row>
    <row r="4344" spans="1:4" x14ac:dyDescent="0.25">
      <c r="A4344" s="3" t="str">
        <f t="shared" ca="1" si="4299"/>
        <v/>
      </c>
      <c r="B4344" s="10" t="str">
        <f t="shared" ref="B4344" ca="1" si="4352">IF(A4344="","","40-44 years")</f>
        <v/>
      </c>
      <c r="C4344" s="44"/>
      <c r="D4344" s="44"/>
    </row>
    <row r="4345" spans="1:4" x14ac:dyDescent="0.25">
      <c r="A4345" s="3" t="str">
        <f t="shared" ca="1" si="4299"/>
        <v/>
      </c>
      <c r="B4345" s="10" t="str">
        <f t="shared" ref="B4345" ca="1" si="4353">IF(A4345="","","45-49 years")</f>
        <v/>
      </c>
      <c r="C4345" s="44"/>
      <c r="D4345" s="44"/>
    </row>
    <row r="4346" spans="1:4" x14ac:dyDescent="0.25">
      <c r="A4346" s="3" t="str">
        <f t="shared" ca="1" si="4299"/>
        <v/>
      </c>
      <c r="B4346" s="10" t="str">
        <f t="shared" ref="B4346" ca="1" si="4354">IF(A4346="","","50-54 years")</f>
        <v/>
      </c>
      <c r="C4346" s="44"/>
      <c r="D4346" s="44"/>
    </row>
    <row r="4347" spans="1:4" x14ac:dyDescent="0.25">
      <c r="A4347" s="3" t="str">
        <f t="shared" ca="1" si="4299"/>
        <v/>
      </c>
      <c r="B4347" s="10" t="str">
        <f t="shared" ref="B4347" ca="1" si="4355">IF(A4347="","","55-59 years")</f>
        <v/>
      </c>
      <c r="C4347" s="44"/>
      <c r="D4347" s="44"/>
    </row>
    <row r="4348" spans="1:4" x14ac:dyDescent="0.25">
      <c r="A4348" s="3" t="str">
        <f t="shared" ca="1" si="4299"/>
        <v/>
      </c>
      <c r="B4348" s="10" t="str">
        <f t="shared" ref="B4348" ca="1" si="4356">IF(A4348="","","60-64 years")</f>
        <v/>
      </c>
      <c r="C4348" s="44"/>
      <c r="D4348" s="44"/>
    </row>
    <row r="4349" spans="1:4" x14ac:dyDescent="0.25">
      <c r="A4349" s="3" t="str">
        <f t="shared" ca="1" si="4299"/>
        <v/>
      </c>
      <c r="B4349" s="10" t="str">
        <f t="shared" ref="B4349" ca="1" si="4357">IF(A4349="","","65-69 years")</f>
        <v/>
      </c>
      <c r="C4349" s="44"/>
      <c r="D4349" s="44"/>
    </row>
    <row r="4350" spans="1:4" x14ac:dyDescent="0.25">
      <c r="A4350" s="3" t="str">
        <f t="shared" ca="1" si="4299"/>
        <v/>
      </c>
      <c r="B4350" s="10" t="str">
        <f t="shared" ref="B4350" ca="1" si="4358">IF(A4350="","","70-74 years")</f>
        <v/>
      </c>
      <c r="C4350" s="44"/>
      <c r="D4350" s="44"/>
    </row>
    <row r="4351" spans="1:4" x14ac:dyDescent="0.25">
      <c r="A4351" s="3" t="str">
        <f t="shared" ca="1" si="4299"/>
        <v/>
      </c>
      <c r="B4351" s="10" t="str">
        <f t="shared" ref="B4351" ca="1" si="4359">IF(A4351="","","75-79 years")</f>
        <v/>
      </c>
      <c r="C4351" s="44"/>
      <c r="D4351" s="44"/>
    </row>
    <row r="4352" spans="1:4" x14ac:dyDescent="0.25">
      <c r="A4352" s="3" t="str">
        <f t="shared" ca="1" si="4299"/>
        <v/>
      </c>
      <c r="B4352" s="10" t="str">
        <f t="shared" ref="B4352" ca="1" si="4360">IF(A4352="","","80-84 years")</f>
        <v/>
      </c>
      <c r="C4352" s="44"/>
      <c r="D4352" s="44"/>
    </row>
    <row r="4353" spans="1:4" x14ac:dyDescent="0.25">
      <c r="A4353" s="3" t="str">
        <f t="shared" ca="1" si="4299"/>
        <v/>
      </c>
      <c r="B4353" s="10" t="str">
        <f t="shared" ref="B4353" ca="1" si="4361">IF(A4353="","","85+ years")</f>
        <v/>
      </c>
      <c r="C4353" s="44"/>
      <c r="D4353" s="44"/>
    </row>
    <row r="4354" spans="1:4" x14ac:dyDescent="0.25">
      <c r="A4354" s="3" t="str">
        <f t="shared" ca="1" si="4299"/>
        <v/>
      </c>
      <c r="B4354" s="10" t="str">
        <f t="shared" ref="B4354" ca="1" si="4362">IF(A4354="","","00 years")</f>
        <v/>
      </c>
      <c r="C4354" s="44"/>
      <c r="D4354" s="44"/>
    </row>
    <row r="4355" spans="1:4" x14ac:dyDescent="0.25">
      <c r="A4355" s="3" t="str">
        <f t="shared" ca="1" si="4299"/>
        <v/>
      </c>
      <c r="B4355" s="10" t="str">
        <f t="shared" ref="B4355" ca="1" si="4363">IF(A4355="","","01-04 years")</f>
        <v/>
      </c>
      <c r="C4355" s="44"/>
      <c r="D4355" s="44"/>
    </row>
    <row r="4356" spans="1:4" x14ac:dyDescent="0.25">
      <c r="A4356" s="3" t="str">
        <f t="shared" ref="A4356:A4419" ca="1" si="4364">IF(INDIRECT("Regions!A"&amp;FLOOR((ROW()-3)/19,1)+3)="","",INDIRECT("Regions!A"&amp;FLOOR((ROW()-3)/19,1)+3))</f>
        <v/>
      </c>
      <c r="B4356" s="10" t="str">
        <f t="shared" ref="B4356" ca="1" si="4365">IF(A4356="","","05-09 years")</f>
        <v/>
      </c>
      <c r="C4356" s="44"/>
      <c r="D4356" s="44"/>
    </row>
    <row r="4357" spans="1:4" x14ac:dyDescent="0.25">
      <c r="A4357" s="3" t="str">
        <f t="shared" ca="1" si="4364"/>
        <v/>
      </c>
      <c r="B4357" s="10" t="str">
        <f t="shared" ref="B4357" ca="1" si="4366">IF(A4357="","","10-14 years")</f>
        <v/>
      </c>
      <c r="C4357" s="44"/>
      <c r="D4357" s="44"/>
    </row>
    <row r="4358" spans="1:4" x14ac:dyDescent="0.25">
      <c r="A4358" s="3" t="str">
        <f t="shared" ca="1" si="4364"/>
        <v/>
      </c>
      <c r="B4358" s="10" t="str">
        <f t="shared" ref="B4358" ca="1" si="4367">IF(A4358="","","15-19 years")</f>
        <v/>
      </c>
      <c r="C4358" s="44"/>
      <c r="D4358" s="44"/>
    </row>
    <row r="4359" spans="1:4" x14ac:dyDescent="0.25">
      <c r="A4359" s="3" t="str">
        <f t="shared" ca="1" si="4364"/>
        <v/>
      </c>
      <c r="B4359" s="10" t="str">
        <f t="shared" ref="B4359" ca="1" si="4368">IF(A4359="","","20-24 years")</f>
        <v/>
      </c>
      <c r="C4359" s="44"/>
      <c r="D4359" s="44"/>
    </row>
    <row r="4360" spans="1:4" x14ac:dyDescent="0.25">
      <c r="A4360" s="3" t="str">
        <f t="shared" ca="1" si="4364"/>
        <v/>
      </c>
      <c r="B4360" s="10" t="str">
        <f t="shared" ref="B4360" ca="1" si="4369">IF(A4360="","","25-29 years")</f>
        <v/>
      </c>
      <c r="C4360" s="44"/>
      <c r="D4360" s="44"/>
    </row>
    <row r="4361" spans="1:4" x14ac:dyDescent="0.25">
      <c r="A4361" s="3" t="str">
        <f t="shared" ca="1" si="4364"/>
        <v/>
      </c>
      <c r="B4361" s="10" t="str">
        <f t="shared" ref="B4361" ca="1" si="4370">IF(A4361="","","30-34 years")</f>
        <v/>
      </c>
      <c r="C4361" s="44"/>
      <c r="D4361" s="44"/>
    </row>
    <row r="4362" spans="1:4" x14ac:dyDescent="0.25">
      <c r="A4362" s="3" t="str">
        <f t="shared" ca="1" si="4364"/>
        <v/>
      </c>
      <c r="B4362" s="10" t="str">
        <f t="shared" ref="B4362" ca="1" si="4371">IF(A4362="","","35-39 years")</f>
        <v/>
      </c>
      <c r="C4362" s="44"/>
      <c r="D4362" s="44"/>
    </row>
    <row r="4363" spans="1:4" x14ac:dyDescent="0.25">
      <c r="A4363" s="3" t="str">
        <f t="shared" ca="1" si="4364"/>
        <v/>
      </c>
      <c r="B4363" s="10" t="str">
        <f t="shared" ref="B4363" ca="1" si="4372">IF(A4363="","","40-44 years")</f>
        <v/>
      </c>
      <c r="C4363" s="44"/>
      <c r="D4363" s="44"/>
    </row>
    <row r="4364" spans="1:4" x14ac:dyDescent="0.25">
      <c r="A4364" s="3" t="str">
        <f t="shared" ca="1" si="4364"/>
        <v/>
      </c>
      <c r="B4364" s="10" t="str">
        <f t="shared" ref="B4364" ca="1" si="4373">IF(A4364="","","45-49 years")</f>
        <v/>
      </c>
      <c r="C4364" s="44"/>
      <c r="D4364" s="44"/>
    </row>
    <row r="4365" spans="1:4" x14ac:dyDescent="0.25">
      <c r="A4365" s="3" t="str">
        <f t="shared" ca="1" si="4364"/>
        <v/>
      </c>
      <c r="B4365" s="10" t="str">
        <f t="shared" ref="B4365" ca="1" si="4374">IF(A4365="","","50-54 years")</f>
        <v/>
      </c>
      <c r="C4365" s="44"/>
      <c r="D4365" s="44"/>
    </row>
    <row r="4366" spans="1:4" x14ac:dyDescent="0.25">
      <c r="A4366" s="3" t="str">
        <f t="shared" ca="1" si="4364"/>
        <v/>
      </c>
      <c r="B4366" s="10" t="str">
        <f t="shared" ref="B4366" ca="1" si="4375">IF(A4366="","","55-59 years")</f>
        <v/>
      </c>
      <c r="C4366" s="44"/>
      <c r="D4366" s="44"/>
    </row>
    <row r="4367" spans="1:4" x14ac:dyDescent="0.25">
      <c r="A4367" s="3" t="str">
        <f t="shared" ca="1" si="4364"/>
        <v/>
      </c>
      <c r="B4367" s="10" t="str">
        <f t="shared" ref="B4367" ca="1" si="4376">IF(A4367="","","60-64 years")</f>
        <v/>
      </c>
      <c r="C4367" s="44"/>
      <c r="D4367" s="44"/>
    </row>
    <row r="4368" spans="1:4" x14ac:dyDescent="0.25">
      <c r="A4368" s="3" t="str">
        <f t="shared" ca="1" si="4364"/>
        <v/>
      </c>
      <c r="B4368" s="10" t="str">
        <f t="shared" ref="B4368" ca="1" si="4377">IF(A4368="","","65-69 years")</f>
        <v/>
      </c>
      <c r="C4368" s="44"/>
      <c r="D4368" s="44"/>
    </row>
    <row r="4369" spans="1:4" x14ac:dyDescent="0.25">
      <c r="A4369" s="3" t="str">
        <f t="shared" ca="1" si="4364"/>
        <v/>
      </c>
      <c r="B4369" s="10" t="str">
        <f t="shared" ref="B4369" ca="1" si="4378">IF(A4369="","","70-74 years")</f>
        <v/>
      </c>
      <c r="C4369" s="44"/>
      <c r="D4369" s="44"/>
    </row>
    <row r="4370" spans="1:4" x14ac:dyDescent="0.25">
      <c r="A4370" s="3" t="str">
        <f t="shared" ca="1" si="4364"/>
        <v/>
      </c>
      <c r="B4370" s="10" t="str">
        <f t="shared" ref="B4370" ca="1" si="4379">IF(A4370="","","75-79 years")</f>
        <v/>
      </c>
      <c r="C4370" s="44"/>
      <c r="D4370" s="44"/>
    </row>
    <row r="4371" spans="1:4" x14ac:dyDescent="0.25">
      <c r="A4371" s="3" t="str">
        <f t="shared" ca="1" si="4364"/>
        <v/>
      </c>
      <c r="B4371" s="10" t="str">
        <f t="shared" ref="B4371" ca="1" si="4380">IF(A4371="","","80-84 years")</f>
        <v/>
      </c>
      <c r="C4371" s="44"/>
      <c r="D4371" s="44"/>
    </row>
    <row r="4372" spans="1:4" x14ac:dyDescent="0.25">
      <c r="A4372" s="3" t="str">
        <f t="shared" ca="1" si="4364"/>
        <v/>
      </c>
      <c r="B4372" s="10" t="str">
        <f t="shared" ref="B4372" ca="1" si="4381">IF(A4372="","","85+ years")</f>
        <v/>
      </c>
      <c r="C4372" s="44"/>
      <c r="D4372" s="44"/>
    </row>
    <row r="4373" spans="1:4" x14ac:dyDescent="0.25">
      <c r="A4373" s="3" t="str">
        <f t="shared" ca="1" si="4364"/>
        <v/>
      </c>
      <c r="B4373" s="10" t="str">
        <f t="shared" ref="B4373" ca="1" si="4382">IF(A4373="","","00 years")</f>
        <v/>
      </c>
      <c r="C4373" s="44"/>
      <c r="D4373" s="44"/>
    </row>
    <row r="4374" spans="1:4" x14ac:dyDescent="0.25">
      <c r="A4374" s="3" t="str">
        <f t="shared" ca="1" si="4364"/>
        <v/>
      </c>
      <c r="B4374" s="10" t="str">
        <f t="shared" ref="B4374" ca="1" si="4383">IF(A4374="","","01-04 years")</f>
        <v/>
      </c>
      <c r="C4374" s="44"/>
      <c r="D4374" s="44"/>
    </row>
    <row r="4375" spans="1:4" x14ac:dyDescent="0.25">
      <c r="A4375" s="3" t="str">
        <f t="shared" ca="1" si="4364"/>
        <v/>
      </c>
      <c r="B4375" s="10" t="str">
        <f t="shared" ref="B4375" ca="1" si="4384">IF(A4375="","","05-09 years")</f>
        <v/>
      </c>
      <c r="C4375" s="44"/>
      <c r="D4375" s="44"/>
    </row>
    <row r="4376" spans="1:4" x14ac:dyDescent="0.25">
      <c r="A4376" s="3" t="str">
        <f t="shared" ca="1" si="4364"/>
        <v/>
      </c>
      <c r="B4376" s="10" t="str">
        <f t="shared" ref="B4376" ca="1" si="4385">IF(A4376="","","10-14 years")</f>
        <v/>
      </c>
      <c r="C4376" s="44"/>
      <c r="D4376" s="44"/>
    </row>
    <row r="4377" spans="1:4" x14ac:dyDescent="0.25">
      <c r="A4377" s="3" t="str">
        <f t="shared" ca="1" si="4364"/>
        <v/>
      </c>
      <c r="B4377" s="10" t="str">
        <f t="shared" ref="B4377" ca="1" si="4386">IF(A4377="","","15-19 years")</f>
        <v/>
      </c>
      <c r="C4377" s="44"/>
      <c r="D4377" s="44"/>
    </row>
    <row r="4378" spans="1:4" x14ac:dyDescent="0.25">
      <c r="A4378" s="3" t="str">
        <f t="shared" ca="1" si="4364"/>
        <v/>
      </c>
      <c r="B4378" s="10" t="str">
        <f t="shared" ref="B4378" ca="1" si="4387">IF(A4378="","","20-24 years")</f>
        <v/>
      </c>
      <c r="C4378" s="44"/>
      <c r="D4378" s="44"/>
    </row>
    <row r="4379" spans="1:4" x14ac:dyDescent="0.25">
      <c r="A4379" s="3" t="str">
        <f t="shared" ca="1" si="4364"/>
        <v/>
      </c>
      <c r="B4379" s="10" t="str">
        <f t="shared" ref="B4379" ca="1" si="4388">IF(A4379="","","25-29 years")</f>
        <v/>
      </c>
      <c r="C4379" s="44"/>
      <c r="D4379" s="44"/>
    </row>
    <row r="4380" spans="1:4" x14ac:dyDescent="0.25">
      <c r="A4380" s="3" t="str">
        <f t="shared" ca="1" si="4364"/>
        <v/>
      </c>
      <c r="B4380" s="10" t="str">
        <f t="shared" ref="B4380" ca="1" si="4389">IF(A4380="","","30-34 years")</f>
        <v/>
      </c>
      <c r="C4380" s="44"/>
      <c r="D4380" s="44"/>
    </row>
    <row r="4381" spans="1:4" x14ac:dyDescent="0.25">
      <c r="A4381" s="3" t="str">
        <f t="shared" ca="1" si="4364"/>
        <v/>
      </c>
      <c r="B4381" s="10" t="str">
        <f t="shared" ref="B4381" ca="1" si="4390">IF(A4381="","","35-39 years")</f>
        <v/>
      </c>
      <c r="C4381" s="44"/>
      <c r="D4381" s="44"/>
    </row>
    <row r="4382" spans="1:4" x14ac:dyDescent="0.25">
      <c r="A4382" s="3" t="str">
        <f t="shared" ca="1" si="4364"/>
        <v/>
      </c>
      <c r="B4382" s="10" t="str">
        <f t="shared" ref="B4382" ca="1" si="4391">IF(A4382="","","40-44 years")</f>
        <v/>
      </c>
      <c r="C4382" s="44"/>
      <c r="D4382" s="44"/>
    </row>
    <row r="4383" spans="1:4" x14ac:dyDescent="0.25">
      <c r="A4383" s="3" t="str">
        <f t="shared" ca="1" si="4364"/>
        <v/>
      </c>
      <c r="B4383" s="10" t="str">
        <f t="shared" ref="B4383" ca="1" si="4392">IF(A4383="","","45-49 years")</f>
        <v/>
      </c>
      <c r="C4383" s="44"/>
      <c r="D4383" s="44"/>
    </row>
    <row r="4384" spans="1:4" x14ac:dyDescent="0.25">
      <c r="A4384" s="3" t="str">
        <f t="shared" ca="1" si="4364"/>
        <v/>
      </c>
      <c r="B4384" s="10" t="str">
        <f t="shared" ref="B4384" ca="1" si="4393">IF(A4384="","","50-54 years")</f>
        <v/>
      </c>
      <c r="C4384" s="44"/>
      <c r="D4384" s="44"/>
    </row>
    <row r="4385" spans="1:4" x14ac:dyDescent="0.25">
      <c r="A4385" s="3" t="str">
        <f t="shared" ca="1" si="4364"/>
        <v/>
      </c>
      <c r="B4385" s="10" t="str">
        <f t="shared" ref="B4385" ca="1" si="4394">IF(A4385="","","55-59 years")</f>
        <v/>
      </c>
      <c r="C4385" s="44"/>
      <c r="D4385" s="44"/>
    </row>
    <row r="4386" spans="1:4" x14ac:dyDescent="0.25">
      <c r="A4386" s="3" t="str">
        <f t="shared" ca="1" si="4364"/>
        <v/>
      </c>
      <c r="B4386" s="10" t="str">
        <f t="shared" ref="B4386" ca="1" si="4395">IF(A4386="","","60-64 years")</f>
        <v/>
      </c>
      <c r="C4386" s="44"/>
      <c r="D4386" s="44"/>
    </row>
    <row r="4387" spans="1:4" x14ac:dyDescent="0.25">
      <c r="A4387" s="3" t="str">
        <f t="shared" ca="1" si="4364"/>
        <v/>
      </c>
      <c r="B4387" s="10" t="str">
        <f t="shared" ref="B4387" ca="1" si="4396">IF(A4387="","","65-69 years")</f>
        <v/>
      </c>
      <c r="C4387" s="44"/>
      <c r="D4387" s="44"/>
    </row>
    <row r="4388" spans="1:4" x14ac:dyDescent="0.25">
      <c r="A4388" s="3" t="str">
        <f t="shared" ca="1" si="4364"/>
        <v/>
      </c>
      <c r="B4388" s="10" t="str">
        <f t="shared" ref="B4388" ca="1" si="4397">IF(A4388="","","70-74 years")</f>
        <v/>
      </c>
      <c r="C4388" s="44"/>
      <c r="D4388" s="44"/>
    </row>
    <row r="4389" spans="1:4" x14ac:dyDescent="0.25">
      <c r="A4389" s="3" t="str">
        <f t="shared" ca="1" si="4364"/>
        <v/>
      </c>
      <c r="B4389" s="10" t="str">
        <f t="shared" ref="B4389" ca="1" si="4398">IF(A4389="","","75-79 years")</f>
        <v/>
      </c>
      <c r="C4389" s="44"/>
      <c r="D4389" s="44"/>
    </row>
    <row r="4390" spans="1:4" x14ac:dyDescent="0.25">
      <c r="A4390" s="3" t="str">
        <f t="shared" ca="1" si="4364"/>
        <v/>
      </c>
      <c r="B4390" s="10" t="str">
        <f t="shared" ref="B4390" ca="1" si="4399">IF(A4390="","","80-84 years")</f>
        <v/>
      </c>
      <c r="C4390" s="44"/>
      <c r="D4390" s="44"/>
    </row>
    <row r="4391" spans="1:4" x14ac:dyDescent="0.25">
      <c r="A4391" s="3" t="str">
        <f t="shared" ca="1" si="4364"/>
        <v/>
      </c>
      <c r="B4391" s="10" t="str">
        <f t="shared" ref="B4391" ca="1" si="4400">IF(A4391="","","85+ years")</f>
        <v/>
      </c>
      <c r="C4391" s="44"/>
      <c r="D4391" s="44"/>
    </row>
    <row r="4392" spans="1:4" x14ac:dyDescent="0.25">
      <c r="A4392" s="3" t="str">
        <f t="shared" ca="1" si="4364"/>
        <v/>
      </c>
      <c r="B4392" s="10" t="str">
        <f t="shared" ref="B4392" ca="1" si="4401">IF(A4392="","","00 years")</f>
        <v/>
      </c>
      <c r="C4392" s="44"/>
      <c r="D4392" s="44"/>
    </row>
    <row r="4393" spans="1:4" x14ac:dyDescent="0.25">
      <c r="A4393" s="3" t="str">
        <f t="shared" ca="1" si="4364"/>
        <v/>
      </c>
      <c r="B4393" s="10" t="str">
        <f t="shared" ref="B4393" ca="1" si="4402">IF(A4393="","","01-04 years")</f>
        <v/>
      </c>
      <c r="C4393" s="44"/>
      <c r="D4393" s="44"/>
    </row>
    <row r="4394" spans="1:4" x14ac:dyDescent="0.25">
      <c r="A4394" s="3" t="str">
        <f t="shared" ca="1" si="4364"/>
        <v/>
      </c>
      <c r="B4394" s="10" t="str">
        <f t="shared" ref="B4394" ca="1" si="4403">IF(A4394="","","05-09 years")</f>
        <v/>
      </c>
      <c r="C4394" s="44"/>
      <c r="D4394" s="44"/>
    </row>
    <row r="4395" spans="1:4" x14ac:dyDescent="0.25">
      <c r="A4395" s="3" t="str">
        <f t="shared" ca="1" si="4364"/>
        <v/>
      </c>
      <c r="B4395" s="10" t="str">
        <f t="shared" ref="B4395" ca="1" si="4404">IF(A4395="","","10-14 years")</f>
        <v/>
      </c>
      <c r="C4395" s="44"/>
      <c r="D4395" s="44"/>
    </row>
    <row r="4396" spans="1:4" x14ac:dyDescent="0.25">
      <c r="A4396" s="3" t="str">
        <f t="shared" ca="1" si="4364"/>
        <v/>
      </c>
      <c r="B4396" s="10" t="str">
        <f t="shared" ref="B4396" ca="1" si="4405">IF(A4396="","","15-19 years")</f>
        <v/>
      </c>
      <c r="C4396" s="44"/>
      <c r="D4396" s="44"/>
    </row>
    <row r="4397" spans="1:4" x14ac:dyDescent="0.25">
      <c r="A4397" s="3" t="str">
        <f t="shared" ca="1" si="4364"/>
        <v/>
      </c>
      <c r="B4397" s="10" t="str">
        <f t="shared" ref="B4397" ca="1" si="4406">IF(A4397="","","20-24 years")</f>
        <v/>
      </c>
      <c r="C4397" s="44"/>
      <c r="D4397" s="44"/>
    </row>
    <row r="4398" spans="1:4" x14ac:dyDescent="0.25">
      <c r="A4398" s="3" t="str">
        <f t="shared" ca="1" si="4364"/>
        <v/>
      </c>
      <c r="B4398" s="10" t="str">
        <f t="shared" ref="B4398" ca="1" si="4407">IF(A4398="","","25-29 years")</f>
        <v/>
      </c>
      <c r="C4398" s="44"/>
      <c r="D4398" s="44"/>
    </row>
    <row r="4399" spans="1:4" x14ac:dyDescent="0.25">
      <c r="A4399" s="3" t="str">
        <f t="shared" ca="1" si="4364"/>
        <v/>
      </c>
      <c r="B4399" s="10" t="str">
        <f t="shared" ref="B4399" ca="1" si="4408">IF(A4399="","","30-34 years")</f>
        <v/>
      </c>
      <c r="C4399" s="44"/>
      <c r="D4399" s="44"/>
    </row>
    <row r="4400" spans="1:4" x14ac:dyDescent="0.25">
      <c r="A4400" s="3" t="str">
        <f t="shared" ca="1" si="4364"/>
        <v/>
      </c>
      <c r="B4400" s="10" t="str">
        <f t="shared" ref="B4400" ca="1" si="4409">IF(A4400="","","35-39 years")</f>
        <v/>
      </c>
      <c r="C4400" s="44"/>
      <c r="D4400" s="44"/>
    </row>
    <row r="4401" spans="1:4" x14ac:dyDescent="0.25">
      <c r="A4401" s="3" t="str">
        <f t="shared" ca="1" si="4364"/>
        <v/>
      </c>
      <c r="B4401" s="10" t="str">
        <f t="shared" ref="B4401" ca="1" si="4410">IF(A4401="","","40-44 years")</f>
        <v/>
      </c>
      <c r="C4401" s="44"/>
      <c r="D4401" s="44"/>
    </row>
    <row r="4402" spans="1:4" x14ac:dyDescent="0.25">
      <c r="A4402" s="3" t="str">
        <f t="shared" ca="1" si="4364"/>
        <v/>
      </c>
      <c r="B4402" s="10" t="str">
        <f t="shared" ref="B4402" ca="1" si="4411">IF(A4402="","","45-49 years")</f>
        <v/>
      </c>
      <c r="C4402" s="44"/>
      <c r="D4402" s="44"/>
    </row>
    <row r="4403" spans="1:4" x14ac:dyDescent="0.25">
      <c r="A4403" s="3" t="str">
        <f t="shared" ca="1" si="4364"/>
        <v/>
      </c>
      <c r="B4403" s="10" t="str">
        <f t="shared" ref="B4403" ca="1" si="4412">IF(A4403="","","50-54 years")</f>
        <v/>
      </c>
      <c r="C4403" s="44"/>
      <c r="D4403" s="44"/>
    </row>
    <row r="4404" spans="1:4" x14ac:dyDescent="0.25">
      <c r="A4404" s="3" t="str">
        <f t="shared" ca="1" si="4364"/>
        <v/>
      </c>
      <c r="B4404" s="10" t="str">
        <f t="shared" ref="B4404" ca="1" si="4413">IF(A4404="","","55-59 years")</f>
        <v/>
      </c>
      <c r="C4404" s="44"/>
      <c r="D4404" s="44"/>
    </row>
    <row r="4405" spans="1:4" x14ac:dyDescent="0.25">
      <c r="A4405" s="3" t="str">
        <f t="shared" ca="1" si="4364"/>
        <v/>
      </c>
      <c r="B4405" s="10" t="str">
        <f t="shared" ref="B4405" ca="1" si="4414">IF(A4405="","","60-64 years")</f>
        <v/>
      </c>
      <c r="C4405" s="44"/>
      <c r="D4405" s="44"/>
    </row>
    <row r="4406" spans="1:4" x14ac:dyDescent="0.25">
      <c r="A4406" s="3" t="str">
        <f t="shared" ca="1" si="4364"/>
        <v/>
      </c>
      <c r="B4406" s="10" t="str">
        <f t="shared" ref="B4406" ca="1" si="4415">IF(A4406="","","65-69 years")</f>
        <v/>
      </c>
      <c r="C4406" s="44"/>
      <c r="D4406" s="44"/>
    </row>
    <row r="4407" spans="1:4" x14ac:dyDescent="0.25">
      <c r="A4407" s="3" t="str">
        <f t="shared" ca="1" si="4364"/>
        <v/>
      </c>
      <c r="B4407" s="10" t="str">
        <f t="shared" ref="B4407" ca="1" si="4416">IF(A4407="","","70-74 years")</f>
        <v/>
      </c>
      <c r="C4407" s="44"/>
      <c r="D4407" s="44"/>
    </row>
    <row r="4408" spans="1:4" x14ac:dyDescent="0.25">
      <c r="A4408" s="3" t="str">
        <f t="shared" ca="1" si="4364"/>
        <v/>
      </c>
      <c r="B4408" s="10" t="str">
        <f t="shared" ref="B4408" ca="1" si="4417">IF(A4408="","","75-79 years")</f>
        <v/>
      </c>
      <c r="C4408" s="44"/>
      <c r="D4408" s="44"/>
    </row>
    <row r="4409" spans="1:4" x14ac:dyDescent="0.25">
      <c r="A4409" s="3" t="str">
        <f t="shared" ca="1" si="4364"/>
        <v/>
      </c>
      <c r="B4409" s="10" t="str">
        <f t="shared" ref="B4409" ca="1" si="4418">IF(A4409="","","80-84 years")</f>
        <v/>
      </c>
      <c r="C4409" s="44"/>
      <c r="D4409" s="44"/>
    </row>
    <row r="4410" spans="1:4" x14ac:dyDescent="0.25">
      <c r="A4410" s="3" t="str">
        <f t="shared" ca="1" si="4364"/>
        <v/>
      </c>
      <c r="B4410" s="10" t="str">
        <f t="shared" ref="B4410" ca="1" si="4419">IF(A4410="","","85+ years")</f>
        <v/>
      </c>
      <c r="C4410" s="44"/>
      <c r="D4410" s="44"/>
    </row>
    <row r="4411" spans="1:4" x14ac:dyDescent="0.25">
      <c r="A4411" s="3" t="str">
        <f t="shared" ca="1" si="4364"/>
        <v/>
      </c>
      <c r="B4411" s="10" t="str">
        <f t="shared" ref="B4411" ca="1" si="4420">IF(A4411="","","00 years")</f>
        <v/>
      </c>
      <c r="C4411" s="44"/>
      <c r="D4411" s="44"/>
    </row>
    <row r="4412" spans="1:4" x14ac:dyDescent="0.25">
      <c r="A4412" s="3" t="str">
        <f t="shared" ca="1" si="4364"/>
        <v/>
      </c>
      <c r="B4412" s="10" t="str">
        <f t="shared" ref="B4412" ca="1" si="4421">IF(A4412="","","01-04 years")</f>
        <v/>
      </c>
      <c r="C4412" s="44"/>
      <c r="D4412" s="44"/>
    </row>
    <row r="4413" spans="1:4" x14ac:dyDescent="0.25">
      <c r="A4413" s="3" t="str">
        <f t="shared" ca="1" si="4364"/>
        <v/>
      </c>
      <c r="B4413" s="10" t="str">
        <f t="shared" ref="B4413" ca="1" si="4422">IF(A4413="","","05-09 years")</f>
        <v/>
      </c>
      <c r="C4413" s="44"/>
      <c r="D4413" s="44"/>
    </row>
    <row r="4414" spans="1:4" x14ac:dyDescent="0.25">
      <c r="A4414" s="3" t="str">
        <f t="shared" ca="1" si="4364"/>
        <v/>
      </c>
      <c r="B4414" s="10" t="str">
        <f t="shared" ref="B4414" ca="1" si="4423">IF(A4414="","","10-14 years")</f>
        <v/>
      </c>
      <c r="C4414" s="44"/>
      <c r="D4414" s="44"/>
    </row>
    <row r="4415" spans="1:4" x14ac:dyDescent="0.25">
      <c r="A4415" s="3" t="str">
        <f t="shared" ca="1" si="4364"/>
        <v/>
      </c>
      <c r="B4415" s="10" t="str">
        <f t="shared" ref="B4415" ca="1" si="4424">IF(A4415="","","15-19 years")</f>
        <v/>
      </c>
      <c r="C4415" s="44"/>
      <c r="D4415" s="44"/>
    </row>
    <row r="4416" spans="1:4" x14ac:dyDescent="0.25">
      <c r="A4416" s="3" t="str">
        <f t="shared" ca="1" si="4364"/>
        <v/>
      </c>
      <c r="B4416" s="10" t="str">
        <f t="shared" ref="B4416" ca="1" si="4425">IF(A4416="","","20-24 years")</f>
        <v/>
      </c>
      <c r="C4416" s="44"/>
      <c r="D4416" s="44"/>
    </row>
    <row r="4417" spans="1:4" x14ac:dyDescent="0.25">
      <c r="A4417" s="3" t="str">
        <f t="shared" ca="1" si="4364"/>
        <v/>
      </c>
      <c r="B4417" s="10" t="str">
        <f t="shared" ref="B4417" ca="1" si="4426">IF(A4417="","","25-29 years")</f>
        <v/>
      </c>
      <c r="C4417" s="44"/>
      <c r="D4417" s="44"/>
    </row>
    <row r="4418" spans="1:4" x14ac:dyDescent="0.25">
      <c r="A4418" s="3" t="str">
        <f t="shared" ca="1" si="4364"/>
        <v/>
      </c>
      <c r="B4418" s="10" t="str">
        <f t="shared" ref="B4418" ca="1" si="4427">IF(A4418="","","30-34 years")</f>
        <v/>
      </c>
      <c r="C4418" s="44"/>
      <c r="D4418" s="44"/>
    </row>
    <row r="4419" spans="1:4" x14ac:dyDescent="0.25">
      <c r="A4419" s="3" t="str">
        <f t="shared" ca="1" si="4364"/>
        <v/>
      </c>
      <c r="B4419" s="10" t="str">
        <f t="shared" ref="B4419" ca="1" si="4428">IF(A4419="","","35-39 years")</f>
        <v/>
      </c>
      <c r="C4419" s="44"/>
      <c r="D4419" s="44"/>
    </row>
    <row r="4420" spans="1:4" x14ac:dyDescent="0.25">
      <c r="A4420" s="3" t="str">
        <f t="shared" ref="A4420:A4483" ca="1" si="4429">IF(INDIRECT("Regions!A"&amp;FLOOR((ROW()-3)/19,1)+3)="","",INDIRECT("Regions!A"&amp;FLOOR((ROW()-3)/19,1)+3))</f>
        <v/>
      </c>
      <c r="B4420" s="10" t="str">
        <f t="shared" ref="B4420" ca="1" si="4430">IF(A4420="","","40-44 years")</f>
        <v/>
      </c>
      <c r="C4420" s="44"/>
      <c r="D4420" s="44"/>
    </row>
    <row r="4421" spans="1:4" x14ac:dyDescent="0.25">
      <c r="A4421" s="3" t="str">
        <f t="shared" ca="1" si="4429"/>
        <v/>
      </c>
      <c r="B4421" s="10" t="str">
        <f t="shared" ref="B4421" ca="1" si="4431">IF(A4421="","","45-49 years")</f>
        <v/>
      </c>
      <c r="C4421" s="44"/>
      <c r="D4421" s="44"/>
    </row>
    <row r="4422" spans="1:4" x14ac:dyDescent="0.25">
      <c r="A4422" s="3" t="str">
        <f t="shared" ca="1" si="4429"/>
        <v/>
      </c>
      <c r="B4422" s="10" t="str">
        <f t="shared" ref="B4422" ca="1" si="4432">IF(A4422="","","50-54 years")</f>
        <v/>
      </c>
      <c r="C4422" s="44"/>
      <c r="D4422" s="44"/>
    </row>
    <row r="4423" spans="1:4" x14ac:dyDescent="0.25">
      <c r="A4423" s="3" t="str">
        <f t="shared" ca="1" si="4429"/>
        <v/>
      </c>
      <c r="B4423" s="10" t="str">
        <f t="shared" ref="B4423" ca="1" si="4433">IF(A4423="","","55-59 years")</f>
        <v/>
      </c>
      <c r="C4423" s="44"/>
      <c r="D4423" s="44"/>
    </row>
    <row r="4424" spans="1:4" x14ac:dyDescent="0.25">
      <c r="A4424" s="3" t="str">
        <f t="shared" ca="1" si="4429"/>
        <v/>
      </c>
      <c r="B4424" s="10" t="str">
        <f t="shared" ref="B4424" ca="1" si="4434">IF(A4424="","","60-64 years")</f>
        <v/>
      </c>
      <c r="C4424" s="44"/>
      <c r="D4424" s="44"/>
    </row>
    <row r="4425" spans="1:4" x14ac:dyDescent="0.25">
      <c r="A4425" s="3" t="str">
        <f t="shared" ca="1" si="4429"/>
        <v/>
      </c>
      <c r="B4425" s="10" t="str">
        <f t="shared" ref="B4425" ca="1" si="4435">IF(A4425="","","65-69 years")</f>
        <v/>
      </c>
      <c r="C4425" s="44"/>
      <c r="D4425" s="44"/>
    </row>
    <row r="4426" spans="1:4" x14ac:dyDescent="0.25">
      <c r="A4426" s="3" t="str">
        <f t="shared" ca="1" si="4429"/>
        <v/>
      </c>
      <c r="B4426" s="10" t="str">
        <f t="shared" ref="B4426" ca="1" si="4436">IF(A4426="","","70-74 years")</f>
        <v/>
      </c>
      <c r="C4426" s="44"/>
      <c r="D4426" s="44"/>
    </row>
    <row r="4427" spans="1:4" x14ac:dyDescent="0.25">
      <c r="A4427" s="3" t="str">
        <f t="shared" ca="1" si="4429"/>
        <v/>
      </c>
      <c r="B4427" s="10" t="str">
        <f t="shared" ref="B4427" ca="1" si="4437">IF(A4427="","","75-79 years")</f>
        <v/>
      </c>
      <c r="C4427" s="44"/>
      <c r="D4427" s="44"/>
    </row>
    <row r="4428" spans="1:4" x14ac:dyDescent="0.25">
      <c r="A4428" s="3" t="str">
        <f t="shared" ca="1" si="4429"/>
        <v/>
      </c>
      <c r="B4428" s="10" t="str">
        <f t="shared" ref="B4428" ca="1" si="4438">IF(A4428="","","80-84 years")</f>
        <v/>
      </c>
      <c r="C4428" s="44"/>
      <c r="D4428" s="44"/>
    </row>
    <row r="4429" spans="1:4" x14ac:dyDescent="0.25">
      <c r="A4429" s="3" t="str">
        <f t="shared" ca="1" si="4429"/>
        <v/>
      </c>
      <c r="B4429" s="10" t="str">
        <f t="shared" ref="B4429" ca="1" si="4439">IF(A4429="","","85+ years")</f>
        <v/>
      </c>
      <c r="C4429" s="44"/>
      <c r="D4429" s="44"/>
    </row>
    <row r="4430" spans="1:4" x14ac:dyDescent="0.25">
      <c r="A4430" s="3" t="str">
        <f t="shared" ca="1" si="4429"/>
        <v/>
      </c>
      <c r="B4430" s="10" t="str">
        <f t="shared" ref="B4430" ca="1" si="4440">IF(A4430="","","00 years")</f>
        <v/>
      </c>
      <c r="C4430" s="44"/>
      <c r="D4430" s="44"/>
    </row>
    <row r="4431" spans="1:4" x14ac:dyDescent="0.25">
      <c r="A4431" s="3" t="str">
        <f t="shared" ca="1" si="4429"/>
        <v/>
      </c>
      <c r="B4431" s="10" t="str">
        <f t="shared" ref="B4431" ca="1" si="4441">IF(A4431="","","01-04 years")</f>
        <v/>
      </c>
      <c r="C4431" s="44"/>
      <c r="D4431" s="44"/>
    </row>
    <row r="4432" spans="1:4" x14ac:dyDescent="0.25">
      <c r="A4432" s="3" t="str">
        <f t="shared" ca="1" si="4429"/>
        <v/>
      </c>
      <c r="B4432" s="10" t="str">
        <f t="shared" ref="B4432" ca="1" si="4442">IF(A4432="","","05-09 years")</f>
        <v/>
      </c>
      <c r="C4432" s="44"/>
      <c r="D4432" s="44"/>
    </row>
    <row r="4433" spans="1:4" x14ac:dyDescent="0.25">
      <c r="A4433" s="3" t="str">
        <f t="shared" ca="1" si="4429"/>
        <v/>
      </c>
      <c r="B4433" s="10" t="str">
        <f t="shared" ref="B4433" ca="1" si="4443">IF(A4433="","","10-14 years")</f>
        <v/>
      </c>
      <c r="C4433" s="44"/>
      <c r="D4433" s="44"/>
    </row>
    <row r="4434" spans="1:4" x14ac:dyDescent="0.25">
      <c r="A4434" s="3" t="str">
        <f t="shared" ca="1" si="4429"/>
        <v/>
      </c>
      <c r="B4434" s="10" t="str">
        <f t="shared" ref="B4434" ca="1" si="4444">IF(A4434="","","15-19 years")</f>
        <v/>
      </c>
      <c r="C4434" s="44"/>
      <c r="D4434" s="44"/>
    </row>
    <row r="4435" spans="1:4" x14ac:dyDescent="0.25">
      <c r="A4435" s="3" t="str">
        <f t="shared" ca="1" si="4429"/>
        <v/>
      </c>
      <c r="B4435" s="10" t="str">
        <f t="shared" ref="B4435" ca="1" si="4445">IF(A4435="","","20-24 years")</f>
        <v/>
      </c>
      <c r="C4435" s="44"/>
      <c r="D4435" s="44"/>
    </row>
    <row r="4436" spans="1:4" x14ac:dyDescent="0.25">
      <c r="A4436" s="3" t="str">
        <f t="shared" ca="1" si="4429"/>
        <v/>
      </c>
      <c r="B4436" s="10" t="str">
        <f t="shared" ref="B4436" ca="1" si="4446">IF(A4436="","","25-29 years")</f>
        <v/>
      </c>
      <c r="C4436" s="44"/>
      <c r="D4436" s="44"/>
    </row>
    <row r="4437" spans="1:4" x14ac:dyDescent="0.25">
      <c r="A4437" s="3" t="str">
        <f t="shared" ca="1" si="4429"/>
        <v/>
      </c>
      <c r="B4437" s="10" t="str">
        <f t="shared" ref="B4437" ca="1" si="4447">IF(A4437="","","30-34 years")</f>
        <v/>
      </c>
      <c r="C4437" s="44"/>
      <c r="D4437" s="44"/>
    </row>
    <row r="4438" spans="1:4" x14ac:dyDescent="0.25">
      <c r="A4438" s="3" t="str">
        <f t="shared" ca="1" si="4429"/>
        <v/>
      </c>
      <c r="B4438" s="10" t="str">
        <f t="shared" ref="B4438" ca="1" si="4448">IF(A4438="","","35-39 years")</f>
        <v/>
      </c>
      <c r="C4438" s="44"/>
      <c r="D4438" s="44"/>
    </row>
    <row r="4439" spans="1:4" x14ac:dyDescent="0.25">
      <c r="A4439" s="3" t="str">
        <f t="shared" ca="1" si="4429"/>
        <v/>
      </c>
      <c r="B4439" s="10" t="str">
        <f t="shared" ref="B4439" ca="1" si="4449">IF(A4439="","","40-44 years")</f>
        <v/>
      </c>
      <c r="C4439" s="44"/>
      <c r="D4439" s="44"/>
    </row>
    <row r="4440" spans="1:4" x14ac:dyDescent="0.25">
      <c r="A4440" s="3" t="str">
        <f t="shared" ca="1" si="4429"/>
        <v/>
      </c>
      <c r="B4440" s="10" t="str">
        <f t="shared" ref="B4440" ca="1" si="4450">IF(A4440="","","45-49 years")</f>
        <v/>
      </c>
      <c r="C4440" s="44"/>
      <c r="D4440" s="44"/>
    </row>
    <row r="4441" spans="1:4" x14ac:dyDescent="0.25">
      <c r="A4441" s="3" t="str">
        <f t="shared" ca="1" si="4429"/>
        <v/>
      </c>
      <c r="B4441" s="10" t="str">
        <f t="shared" ref="B4441" ca="1" si="4451">IF(A4441="","","50-54 years")</f>
        <v/>
      </c>
      <c r="C4441" s="44"/>
      <c r="D4441" s="44"/>
    </row>
    <row r="4442" spans="1:4" x14ac:dyDescent="0.25">
      <c r="A4442" s="3" t="str">
        <f t="shared" ca="1" si="4429"/>
        <v/>
      </c>
      <c r="B4442" s="10" t="str">
        <f t="shared" ref="B4442" ca="1" si="4452">IF(A4442="","","55-59 years")</f>
        <v/>
      </c>
      <c r="C4442" s="44"/>
      <c r="D4442" s="44"/>
    </row>
    <row r="4443" spans="1:4" x14ac:dyDescent="0.25">
      <c r="A4443" s="3" t="str">
        <f t="shared" ca="1" si="4429"/>
        <v/>
      </c>
      <c r="B4443" s="10" t="str">
        <f t="shared" ref="B4443" ca="1" si="4453">IF(A4443="","","60-64 years")</f>
        <v/>
      </c>
      <c r="C4443" s="44"/>
      <c r="D4443" s="44"/>
    </row>
    <row r="4444" spans="1:4" x14ac:dyDescent="0.25">
      <c r="A4444" s="3" t="str">
        <f t="shared" ca="1" si="4429"/>
        <v/>
      </c>
      <c r="B4444" s="10" t="str">
        <f t="shared" ref="B4444" ca="1" si="4454">IF(A4444="","","65-69 years")</f>
        <v/>
      </c>
      <c r="C4444" s="44"/>
      <c r="D4444" s="44"/>
    </row>
    <row r="4445" spans="1:4" x14ac:dyDescent="0.25">
      <c r="A4445" s="3" t="str">
        <f t="shared" ca="1" si="4429"/>
        <v/>
      </c>
      <c r="B4445" s="10" t="str">
        <f t="shared" ref="B4445" ca="1" si="4455">IF(A4445="","","70-74 years")</f>
        <v/>
      </c>
      <c r="C4445" s="44"/>
      <c r="D4445" s="44"/>
    </row>
    <row r="4446" spans="1:4" x14ac:dyDescent="0.25">
      <c r="A4446" s="3" t="str">
        <f t="shared" ca="1" si="4429"/>
        <v/>
      </c>
      <c r="B4446" s="10" t="str">
        <f t="shared" ref="B4446" ca="1" si="4456">IF(A4446="","","75-79 years")</f>
        <v/>
      </c>
      <c r="C4446" s="44"/>
      <c r="D4446" s="44"/>
    </row>
    <row r="4447" spans="1:4" x14ac:dyDescent="0.25">
      <c r="A4447" s="3" t="str">
        <f t="shared" ca="1" si="4429"/>
        <v/>
      </c>
      <c r="B4447" s="10" t="str">
        <f t="shared" ref="B4447" ca="1" si="4457">IF(A4447="","","80-84 years")</f>
        <v/>
      </c>
      <c r="C4447" s="44"/>
      <c r="D4447" s="44"/>
    </row>
    <row r="4448" spans="1:4" x14ac:dyDescent="0.25">
      <c r="A4448" s="3" t="str">
        <f t="shared" ca="1" si="4429"/>
        <v/>
      </c>
      <c r="B4448" s="10" t="str">
        <f t="shared" ref="B4448" ca="1" si="4458">IF(A4448="","","85+ years")</f>
        <v/>
      </c>
      <c r="C4448" s="44"/>
      <c r="D4448" s="44"/>
    </row>
    <row r="4449" spans="1:4" x14ac:dyDescent="0.25">
      <c r="A4449" s="3" t="str">
        <f t="shared" ca="1" si="4429"/>
        <v/>
      </c>
      <c r="B4449" s="10" t="str">
        <f t="shared" ref="B4449" ca="1" si="4459">IF(A4449="","","00 years")</f>
        <v/>
      </c>
      <c r="C4449" s="44"/>
      <c r="D4449" s="44"/>
    </row>
    <row r="4450" spans="1:4" x14ac:dyDescent="0.25">
      <c r="A4450" s="3" t="str">
        <f t="shared" ca="1" si="4429"/>
        <v/>
      </c>
      <c r="B4450" s="10" t="str">
        <f t="shared" ref="B4450" ca="1" si="4460">IF(A4450="","","01-04 years")</f>
        <v/>
      </c>
      <c r="C4450" s="44"/>
      <c r="D4450" s="44"/>
    </row>
    <row r="4451" spans="1:4" x14ac:dyDescent="0.25">
      <c r="A4451" s="3" t="str">
        <f t="shared" ca="1" si="4429"/>
        <v/>
      </c>
      <c r="B4451" s="10" t="str">
        <f t="shared" ref="B4451" ca="1" si="4461">IF(A4451="","","05-09 years")</f>
        <v/>
      </c>
      <c r="C4451" s="44"/>
      <c r="D4451" s="44"/>
    </row>
    <row r="4452" spans="1:4" x14ac:dyDescent="0.25">
      <c r="A4452" s="3" t="str">
        <f t="shared" ca="1" si="4429"/>
        <v/>
      </c>
      <c r="B4452" s="10" t="str">
        <f t="shared" ref="B4452" ca="1" si="4462">IF(A4452="","","10-14 years")</f>
        <v/>
      </c>
      <c r="C4452" s="44"/>
      <c r="D4452" s="44"/>
    </row>
    <row r="4453" spans="1:4" x14ac:dyDescent="0.25">
      <c r="A4453" s="3" t="str">
        <f t="shared" ca="1" si="4429"/>
        <v/>
      </c>
      <c r="B4453" s="10" t="str">
        <f t="shared" ref="B4453" ca="1" si="4463">IF(A4453="","","15-19 years")</f>
        <v/>
      </c>
      <c r="C4453" s="44"/>
      <c r="D4453" s="44"/>
    </row>
    <row r="4454" spans="1:4" x14ac:dyDescent="0.25">
      <c r="A4454" s="3" t="str">
        <f t="shared" ca="1" si="4429"/>
        <v/>
      </c>
      <c r="B4454" s="10" t="str">
        <f t="shared" ref="B4454" ca="1" si="4464">IF(A4454="","","20-24 years")</f>
        <v/>
      </c>
      <c r="C4454" s="44"/>
      <c r="D4454" s="44"/>
    </row>
    <row r="4455" spans="1:4" x14ac:dyDescent="0.25">
      <c r="A4455" s="3" t="str">
        <f t="shared" ca="1" si="4429"/>
        <v/>
      </c>
      <c r="B4455" s="10" t="str">
        <f t="shared" ref="B4455" ca="1" si="4465">IF(A4455="","","25-29 years")</f>
        <v/>
      </c>
      <c r="C4455" s="44"/>
      <c r="D4455" s="44"/>
    </row>
    <row r="4456" spans="1:4" x14ac:dyDescent="0.25">
      <c r="A4456" s="3" t="str">
        <f t="shared" ca="1" si="4429"/>
        <v/>
      </c>
      <c r="B4456" s="10" t="str">
        <f t="shared" ref="B4456" ca="1" si="4466">IF(A4456="","","30-34 years")</f>
        <v/>
      </c>
      <c r="C4456" s="44"/>
      <c r="D4456" s="44"/>
    </row>
    <row r="4457" spans="1:4" x14ac:dyDescent="0.25">
      <c r="A4457" s="3" t="str">
        <f t="shared" ca="1" si="4429"/>
        <v/>
      </c>
      <c r="B4457" s="10" t="str">
        <f t="shared" ref="B4457" ca="1" si="4467">IF(A4457="","","35-39 years")</f>
        <v/>
      </c>
      <c r="C4457" s="44"/>
      <c r="D4457" s="44"/>
    </row>
    <row r="4458" spans="1:4" x14ac:dyDescent="0.25">
      <c r="A4458" s="3" t="str">
        <f t="shared" ca="1" si="4429"/>
        <v/>
      </c>
      <c r="B4458" s="10" t="str">
        <f t="shared" ref="B4458" ca="1" si="4468">IF(A4458="","","40-44 years")</f>
        <v/>
      </c>
      <c r="C4458" s="44"/>
      <c r="D4458" s="44"/>
    </row>
    <row r="4459" spans="1:4" x14ac:dyDescent="0.25">
      <c r="A4459" s="3" t="str">
        <f t="shared" ca="1" si="4429"/>
        <v/>
      </c>
      <c r="B4459" s="10" t="str">
        <f t="shared" ref="B4459" ca="1" si="4469">IF(A4459="","","45-49 years")</f>
        <v/>
      </c>
      <c r="C4459" s="44"/>
      <c r="D4459" s="44"/>
    </row>
    <row r="4460" spans="1:4" x14ac:dyDescent="0.25">
      <c r="A4460" s="3" t="str">
        <f t="shared" ca="1" si="4429"/>
        <v/>
      </c>
      <c r="B4460" s="10" t="str">
        <f t="shared" ref="B4460" ca="1" si="4470">IF(A4460="","","50-54 years")</f>
        <v/>
      </c>
      <c r="C4460" s="44"/>
      <c r="D4460" s="44"/>
    </row>
    <row r="4461" spans="1:4" x14ac:dyDescent="0.25">
      <c r="A4461" s="3" t="str">
        <f t="shared" ca="1" si="4429"/>
        <v/>
      </c>
      <c r="B4461" s="10" t="str">
        <f t="shared" ref="B4461" ca="1" si="4471">IF(A4461="","","55-59 years")</f>
        <v/>
      </c>
      <c r="C4461" s="44"/>
      <c r="D4461" s="44"/>
    </row>
    <row r="4462" spans="1:4" x14ac:dyDescent="0.25">
      <c r="A4462" s="3" t="str">
        <f t="shared" ca="1" si="4429"/>
        <v/>
      </c>
      <c r="B4462" s="10" t="str">
        <f t="shared" ref="B4462" ca="1" si="4472">IF(A4462="","","60-64 years")</f>
        <v/>
      </c>
      <c r="C4462" s="44"/>
      <c r="D4462" s="44"/>
    </row>
    <row r="4463" spans="1:4" x14ac:dyDescent="0.25">
      <c r="A4463" s="3" t="str">
        <f t="shared" ca="1" si="4429"/>
        <v/>
      </c>
      <c r="B4463" s="10" t="str">
        <f t="shared" ref="B4463" ca="1" si="4473">IF(A4463="","","65-69 years")</f>
        <v/>
      </c>
      <c r="C4463" s="44"/>
      <c r="D4463" s="44"/>
    </row>
    <row r="4464" spans="1:4" x14ac:dyDescent="0.25">
      <c r="A4464" s="3" t="str">
        <f t="shared" ca="1" si="4429"/>
        <v/>
      </c>
      <c r="B4464" s="10" t="str">
        <f t="shared" ref="B4464" ca="1" si="4474">IF(A4464="","","70-74 years")</f>
        <v/>
      </c>
      <c r="C4464" s="44"/>
      <c r="D4464" s="44"/>
    </row>
    <row r="4465" spans="1:4" x14ac:dyDescent="0.25">
      <c r="A4465" s="3" t="str">
        <f t="shared" ca="1" si="4429"/>
        <v/>
      </c>
      <c r="B4465" s="10" t="str">
        <f t="shared" ref="B4465" ca="1" si="4475">IF(A4465="","","75-79 years")</f>
        <v/>
      </c>
      <c r="C4465" s="44"/>
      <c r="D4465" s="44"/>
    </row>
    <row r="4466" spans="1:4" x14ac:dyDescent="0.25">
      <c r="A4466" s="3" t="str">
        <f t="shared" ca="1" si="4429"/>
        <v/>
      </c>
      <c r="B4466" s="10" t="str">
        <f t="shared" ref="B4466" ca="1" si="4476">IF(A4466="","","80-84 years")</f>
        <v/>
      </c>
      <c r="C4466" s="44"/>
      <c r="D4466" s="44"/>
    </row>
    <row r="4467" spans="1:4" x14ac:dyDescent="0.25">
      <c r="A4467" s="3" t="str">
        <f t="shared" ca="1" si="4429"/>
        <v/>
      </c>
      <c r="B4467" s="10" t="str">
        <f t="shared" ref="B4467" ca="1" si="4477">IF(A4467="","","85+ years")</f>
        <v/>
      </c>
      <c r="C4467" s="44"/>
      <c r="D4467" s="44"/>
    </row>
    <row r="4468" spans="1:4" x14ac:dyDescent="0.25">
      <c r="A4468" s="3" t="str">
        <f t="shared" ca="1" si="4429"/>
        <v/>
      </c>
      <c r="B4468" s="10" t="str">
        <f t="shared" ref="B4468" ca="1" si="4478">IF(A4468="","","00 years")</f>
        <v/>
      </c>
      <c r="C4468" s="44"/>
      <c r="D4468" s="44"/>
    </row>
    <row r="4469" spans="1:4" x14ac:dyDescent="0.25">
      <c r="A4469" s="3" t="str">
        <f t="shared" ca="1" si="4429"/>
        <v/>
      </c>
      <c r="B4469" s="10" t="str">
        <f t="shared" ref="B4469" ca="1" si="4479">IF(A4469="","","01-04 years")</f>
        <v/>
      </c>
      <c r="C4469" s="44"/>
      <c r="D4469" s="44"/>
    </row>
    <row r="4470" spans="1:4" x14ac:dyDescent="0.25">
      <c r="A4470" s="3" t="str">
        <f t="shared" ca="1" si="4429"/>
        <v/>
      </c>
      <c r="B4470" s="10" t="str">
        <f t="shared" ref="B4470" ca="1" si="4480">IF(A4470="","","05-09 years")</f>
        <v/>
      </c>
      <c r="C4470" s="44"/>
      <c r="D4470" s="44"/>
    </row>
    <row r="4471" spans="1:4" x14ac:dyDescent="0.25">
      <c r="A4471" s="3" t="str">
        <f t="shared" ca="1" si="4429"/>
        <v/>
      </c>
      <c r="B4471" s="10" t="str">
        <f t="shared" ref="B4471" ca="1" si="4481">IF(A4471="","","10-14 years")</f>
        <v/>
      </c>
      <c r="C4471" s="44"/>
      <c r="D4471" s="44"/>
    </row>
    <row r="4472" spans="1:4" x14ac:dyDescent="0.25">
      <c r="A4472" s="3" t="str">
        <f t="shared" ca="1" si="4429"/>
        <v/>
      </c>
      <c r="B4472" s="10" t="str">
        <f t="shared" ref="B4472" ca="1" si="4482">IF(A4472="","","15-19 years")</f>
        <v/>
      </c>
      <c r="C4472" s="44"/>
      <c r="D4472" s="44"/>
    </row>
    <row r="4473" spans="1:4" x14ac:dyDescent="0.25">
      <c r="A4473" s="3" t="str">
        <f t="shared" ca="1" si="4429"/>
        <v/>
      </c>
      <c r="B4473" s="10" t="str">
        <f t="shared" ref="B4473" ca="1" si="4483">IF(A4473="","","20-24 years")</f>
        <v/>
      </c>
      <c r="C4473" s="44"/>
      <c r="D4473" s="44"/>
    </row>
    <row r="4474" spans="1:4" x14ac:dyDescent="0.25">
      <c r="A4474" s="3" t="str">
        <f t="shared" ca="1" si="4429"/>
        <v/>
      </c>
      <c r="B4474" s="10" t="str">
        <f t="shared" ref="B4474" ca="1" si="4484">IF(A4474="","","25-29 years")</f>
        <v/>
      </c>
      <c r="C4474" s="44"/>
      <c r="D4474" s="44"/>
    </row>
    <row r="4475" spans="1:4" x14ac:dyDescent="0.25">
      <c r="A4475" s="3" t="str">
        <f t="shared" ca="1" si="4429"/>
        <v/>
      </c>
      <c r="B4475" s="10" t="str">
        <f t="shared" ref="B4475" ca="1" si="4485">IF(A4475="","","30-34 years")</f>
        <v/>
      </c>
      <c r="C4475" s="44"/>
      <c r="D4475" s="44"/>
    </row>
    <row r="4476" spans="1:4" x14ac:dyDescent="0.25">
      <c r="A4476" s="3" t="str">
        <f t="shared" ca="1" si="4429"/>
        <v/>
      </c>
      <c r="B4476" s="10" t="str">
        <f t="shared" ref="B4476" ca="1" si="4486">IF(A4476="","","35-39 years")</f>
        <v/>
      </c>
      <c r="C4476" s="44"/>
      <c r="D4476" s="44"/>
    </row>
    <row r="4477" spans="1:4" x14ac:dyDescent="0.25">
      <c r="A4477" s="3" t="str">
        <f t="shared" ca="1" si="4429"/>
        <v/>
      </c>
      <c r="B4477" s="10" t="str">
        <f t="shared" ref="B4477" ca="1" si="4487">IF(A4477="","","40-44 years")</f>
        <v/>
      </c>
      <c r="C4477" s="44"/>
      <c r="D4477" s="44"/>
    </row>
    <row r="4478" spans="1:4" x14ac:dyDescent="0.25">
      <c r="A4478" s="3" t="str">
        <f t="shared" ca="1" si="4429"/>
        <v/>
      </c>
      <c r="B4478" s="10" t="str">
        <f t="shared" ref="B4478" ca="1" si="4488">IF(A4478="","","45-49 years")</f>
        <v/>
      </c>
      <c r="C4478" s="44"/>
      <c r="D4478" s="44"/>
    </row>
    <row r="4479" spans="1:4" x14ac:dyDescent="0.25">
      <c r="A4479" s="3" t="str">
        <f t="shared" ca="1" si="4429"/>
        <v/>
      </c>
      <c r="B4479" s="10" t="str">
        <f t="shared" ref="B4479" ca="1" si="4489">IF(A4479="","","50-54 years")</f>
        <v/>
      </c>
      <c r="C4479" s="44"/>
      <c r="D4479" s="44"/>
    </row>
    <row r="4480" spans="1:4" x14ac:dyDescent="0.25">
      <c r="A4480" s="3" t="str">
        <f t="shared" ca="1" si="4429"/>
        <v/>
      </c>
      <c r="B4480" s="10" t="str">
        <f t="shared" ref="B4480" ca="1" si="4490">IF(A4480="","","55-59 years")</f>
        <v/>
      </c>
      <c r="C4480" s="44"/>
      <c r="D4480" s="44"/>
    </row>
    <row r="4481" spans="1:4" x14ac:dyDescent="0.25">
      <c r="A4481" s="3" t="str">
        <f t="shared" ca="1" si="4429"/>
        <v/>
      </c>
      <c r="B4481" s="10" t="str">
        <f t="shared" ref="B4481" ca="1" si="4491">IF(A4481="","","60-64 years")</f>
        <v/>
      </c>
      <c r="C4481" s="44"/>
      <c r="D4481" s="44"/>
    </row>
    <row r="4482" spans="1:4" x14ac:dyDescent="0.25">
      <c r="A4482" s="3" t="str">
        <f t="shared" ca="1" si="4429"/>
        <v/>
      </c>
      <c r="B4482" s="10" t="str">
        <f t="shared" ref="B4482" ca="1" si="4492">IF(A4482="","","65-69 years")</f>
        <v/>
      </c>
      <c r="C4482" s="44"/>
      <c r="D4482" s="44"/>
    </row>
    <row r="4483" spans="1:4" x14ac:dyDescent="0.25">
      <c r="A4483" s="3" t="str">
        <f t="shared" ca="1" si="4429"/>
        <v/>
      </c>
      <c r="B4483" s="10" t="str">
        <f t="shared" ref="B4483" ca="1" si="4493">IF(A4483="","","70-74 years")</f>
        <v/>
      </c>
      <c r="C4483" s="44"/>
      <c r="D4483" s="44"/>
    </row>
    <row r="4484" spans="1:4" x14ac:dyDescent="0.25">
      <c r="A4484" s="3" t="str">
        <f t="shared" ref="A4484:A4547" ca="1" si="4494">IF(INDIRECT("Regions!A"&amp;FLOOR((ROW()-3)/19,1)+3)="","",INDIRECT("Regions!A"&amp;FLOOR((ROW()-3)/19,1)+3))</f>
        <v/>
      </c>
      <c r="B4484" s="10" t="str">
        <f t="shared" ref="B4484" ca="1" si="4495">IF(A4484="","","75-79 years")</f>
        <v/>
      </c>
      <c r="C4484" s="44"/>
      <c r="D4484" s="44"/>
    </row>
    <row r="4485" spans="1:4" x14ac:dyDescent="0.25">
      <c r="A4485" s="3" t="str">
        <f t="shared" ca="1" si="4494"/>
        <v/>
      </c>
      <c r="B4485" s="10" t="str">
        <f t="shared" ref="B4485" ca="1" si="4496">IF(A4485="","","80-84 years")</f>
        <v/>
      </c>
      <c r="C4485" s="44"/>
      <c r="D4485" s="44"/>
    </row>
    <row r="4486" spans="1:4" x14ac:dyDescent="0.25">
      <c r="A4486" s="3" t="str">
        <f t="shared" ca="1" si="4494"/>
        <v/>
      </c>
      <c r="B4486" s="10" t="str">
        <f t="shared" ref="B4486" ca="1" si="4497">IF(A4486="","","85+ years")</f>
        <v/>
      </c>
      <c r="C4486" s="44"/>
      <c r="D4486" s="44"/>
    </row>
    <row r="4487" spans="1:4" x14ac:dyDescent="0.25">
      <c r="A4487" s="3" t="str">
        <f t="shared" ca="1" si="4494"/>
        <v/>
      </c>
      <c r="B4487" s="10" t="str">
        <f t="shared" ref="B4487" ca="1" si="4498">IF(A4487="","","00 years")</f>
        <v/>
      </c>
      <c r="C4487" s="44"/>
      <c r="D4487" s="44"/>
    </row>
    <row r="4488" spans="1:4" x14ac:dyDescent="0.25">
      <c r="A4488" s="3" t="str">
        <f t="shared" ca="1" si="4494"/>
        <v/>
      </c>
      <c r="B4488" s="10" t="str">
        <f t="shared" ref="B4488" ca="1" si="4499">IF(A4488="","","01-04 years")</f>
        <v/>
      </c>
      <c r="C4488" s="44"/>
      <c r="D4488" s="44"/>
    </row>
    <row r="4489" spans="1:4" x14ac:dyDescent="0.25">
      <c r="A4489" s="3" t="str">
        <f t="shared" ca="1" si="4494"/>
        <v/>
      </c>
      <c r="B4489" s="10" t="str">
        <f t="shared" ref="B4489" ca="1" si="4500">IF(A4489="","","05-09 years")</f>
        <v/>
      </c>
      <c r="C4489" s="44"/>
      <c r="D4489" s="44"/>
    </row>
    <row r="4490" spans="1:4" x14ac:dyDescent="0.25">
      <c r="A4490" s="3" t="str">
        <f t="shared" ca="1" si="4494"/>
        <v/>
      </c>
      <c r="B4490" s="10" t="str">
        <f t="shared" ref="B4490" ca="1" si="4501">IF(A4490="","","10-14 years")</f>
        <v/>
      </c>
      <c r="C4490" s="44"/>
      <c r="D4490" s="44"/>
    </row>
    <row r="4491" spans="1:4" x14ac:dyDescent="0.25">
      <c r="A4491" s="3" t="str">
        <f t="shared" ca="1" si="4494"/>
        <v/>
      </c>
      <c r="B4491" s="10" t="str">
        <f t="shared" ref="B4491" ca="1" si="4502">IF(A4491="","","15-19 years")</f>
        <v/>
      </c>
      <c r="C4491" s="44"/>
      <c r="D4491" s="44"/>
    </row>
    <row r="4492" spans="1:4" x14ac:dyDescent="0.25">
      <c r="A4492" s="3" t="str">
        <f t="shared" ca="1" si="4494"/>
        <v/>
      </c>
      <c r="B4492" s="10" t="str">
        <f t="shared" ref="B4492" ca="1" si="4503">IF(A4492="","","20-24 years")</f>
        <v/>
      </c>
      <c r="C4492" s="44"/>
      <c r="D4492" s="44"/>
    </row>
    <row r="4493" spans="1:4" x14ac:dyDescent="0.25">
      <c r="A4493" s="3" t="str">
        <f t="shared" ca="1" si="4494"/>
        <v/>
      </c>
      <c r="B4493" s="10" t="str">
        <f t="shared" ref="B4493" ca="1" si="4504">IF(A4493="","","25-29 years")</f>
        <v/>
      </c>
      <c r="C4493" s="44"/>
      <c r="D4493" s="44"/>
    </row>
    <row r="4494" spans="1:4" x14ac:dyDescent="0.25">
      <c r="A4494" s="3" t="str">
        <f t="shared" ca="1" si="4494"/>
        <v/>
      </c>
      <c r="B4494" s="10" t="str">
        <f t="shared" ref="B4494" ca="1" si="4505">IF(A4494="","","30-34 years")</f>
        <v/>
      </c>
      <c r="C4494" s="44"/>
      <c r="D4494" s="44"/>
    </row>
    <row r="4495" spans="1:4" x14ac:dyDescent="0.25">
      <c r="A4495" s="3" t="str">
        <f t="shared" ca="1" si="4494"/>
        <v/>
      </c>
      <c r="B4495" s="10" t="str">
        <f t="shared" ref="B4495" ca="1" si="4506">IF(A4495="","","35-39 years")</f>
        <v/>
      </c>
      <c r="C4495" s="44"/>
      <c r="D4495" s="44"/>
    </row>
    <row r="4496" spans="1:4" x14ac:dyDescent="0.25">
      <c r="A4496" s="3" t="str">
        <f t="shared" ca="1" si="4494"/>
        <v/>
      </c>
      <c r="B4496" s="10" t="str">
        <f t="shared" ref="B4496" ca="1" si="4507">IF(A4496="","","40-44 years")</f>
        <v/>
      </c>
      <c r="C4496" s="44"/>
      <c r="D4496" s="44"/>
    </row>
    <row r="4497" spans="1:4" x14ac:dyDescent="0.25">
      <c r="A4497" s="3" t="str">
        <f t="shared" ca="1" si="4494"/>
        <v/>
      </c>
      <c r="B4497" s="10" t="str">
        <f t="shared" ref="B4497" ca="1" si="4508">IF(A4497="","","45-49 years")</f>
        <v/>
      </c>
      <c r="C4497" s="44"/>
      <c r="D4497" s="44"/>
    </row>
    <row r="4498" spans="1:4" x14ac:dyDescent="0.25">
      <c r="A4498" s="3" t="str">
        <f t="shared" ca="1" si="4494"/>
        <v/>
      </c>
      <c r="B4498" s="10" t="str">
        <f t="shared" ref="B4498" ca="1" si="4509">IF(A4498="","","50-54 years")</f>
        <v/>
      </c>
      <c r="C4498" s="44"/>
      <c r="D4498" s="44"/>
    </row>
    <row r="4499" spans="1:4" x14ac:dyDescent="0.25">
      <c r="A4499" s="3" t="str">
        <f t="shared" ca="1" si="4494"/>
        <v/>
      </c>
      <c r="B4499" s="10" t="str">
        <f t="shared" ref="B4499" ca="1" si="4510">IF(A4499="","","55-59 years")</f>
        <v/>
      </c>
      <c r="C4499" s="44"/>
      <c r="D4499" s="44"/>
    </row>
    <row r="4500" spans="1:4" x14ac:dyDescent="0.25">
      <c r="A4500" s="3" t="str">
        <f t="shared" ca="1" si="4494"/>
        <v/>
      </c>
      <c r="B4500" s="10" t="str">
        <f t="shared" ref="B4500" ca="1" si="4511">IF(A4500="","","60-64 years")</f>
        <v/>
      </c>
      <c r="C4500" s="44"/>
      <c r="D4500" s="44"/>
    </row>
    <row r="4501" spans="1:4" x14ac:dyDescent="0.25">
      <c r="A4501" s="3" t="str">
        <f t="shared" ca="1" si="4494"/>
        <v/>
      </c>
      <c r="B4501" s="10" t="str">
        <f t="shared" ref="B4501" ca="1" si="4512">IF(A4501="","","65-69 years")</f>
        <v/>
      </c>
      <c r="C4501" s="44"/>
      <c r="D4501" s="44"/>
    </row>
    <row r="4502" spans="1:4" x14ac:dyDescent="0.25">
      <c r="A4502" s="3" t="str">
        <f t="shared" ca="1" si="4494"/>
        <v/>
      </c>
      <c r="B4502" s="10" t="str">
        <f t="shared" ref="B4502" ca="1" si="4513">IF(A4502="","","70-74 years")</f>
        <v/>
      </c>
      <c r="C4502" s="44"/>
      <c r="D4502" s="44"/>
    </row>
    <row r="4503" spans="1:4" x14ac:dyDescent="0.25">
      <c r="A4503" s="3" t="str">
        <f t="shared" ca="1" si="4494"/>
        <v/>
      </c>
      <c r="B4503" s="10" t="str">
        <f t="shared" ref="B4503" ca="1" si="4514">IF(A4503="","","75-79 years")</f>
        <v/>
      </c>
      <c r="C4503" s="44"/>
      <c r="D4503" s="44"/>
    </row>
    <row r="4504" spans="1:4" x14ac:dyDescent="0.25">
      <c r="A4504" s="3" t="str">
        <f t="shared" ca="1" si="4494"/>
        <v/>
      </c>
      <c r="B4504" s="10" t="str">
        <f t="shared" ref="B4504" ca="1" si="4515">IF(A4504="","","80-84 years")</f>
        <v/>
      </c>
      <c r="C4504" s="44"/>
      <c r="D4504" s="44"/>
    </row>
    <row r="4505" spans="1:4" x14ac:dyDescent="0.25">
      <c r="A4505" s="3" t="str">
        <f t="shared" ca="1" si="4494"/>
        <v/>
      </c>
      <c r="B4505" s="10" t="str">
        <f t="shared" ref="B4505" ca="1" si="4516">IF(A4505="","","85+ years")</f>
        <v/>
      </c>
      <c r="C4505" s="44"/>
      <c r="D4505" s="44"/>
    </row>
    <row r="4506" spans="1:4" x14ac:dyDescent="0.25">
      <c r="A4506" s="3" t="str">
        <f t="shared" ca="1" si="4494"/>
        <v/>
      </c>
      <c r="B4506" s="10" t="str">
        <f t="shared" ref="B4506" ca="1" si="4517">IF(A4506="","","00 years")</f>
        <v/>
      </c>
      <c r="C4506" s="44"/>
      <c r="D4506" s="44"/>
    </row>
    <row r="4507" spans="1:4" x14ac:dyDescent="0.25">
      <c r="A4507" s="3" t="str">
        <f t="shared" ca="1" si="4494"/>
        <v/>
      </c>
      <c r="B4507" s="10" t="str">
        <f t="shared" ref="B4507" ca="1" si="4518">IF(A4507="","","01-04 years")</f>
        <v/>
      </c>
      <c r="C4507" s="44"/>
      <c r="D4507" s="44"/>
    </row>
    <row r="4508" spans="1:4" x14ac:dyDescent="0.25">
      <c r="A4508" s="3" t="str">
        <f t="shared" ca="1" si="4494"/>
        <v/>
      </c>
      <c r="B4508" s="10" t="str">
        <f t="shared" ref="B4508" ca="1" si="4519">IF(A4508="","","05-09 years")</f>
        <v/>
      </c>
      <c r="C4508" s="44"/>
      <c r="D4508" s="44"/>
    </row>
    <row r="4509" spans="1:4" x14ac:dyDescent="0.25">
      <c r="A4509" s="3" t="str">
        <f t="shared" ca="1" si="4494"/>
        <v/>
      </c>
      <c r="B4509" s="10" t="str">
        <f t="shared" ref="B4509" ca="1" si="4520">IF(A4509="","","10-14 years")</f>
        <v/>
      </c>
      <c r="C4509" s="44"/>
      <c r="D4509" s="44"/>
    </row>
    <row r="4510" spans="1:4" x14ac:dyDescent="0.25">
      <c r="A4510" s="3" t="str">
        <f t="shared" ca="1" si="4494"/>
        <v/>
      </c>
      <c r="B4510" s="10" t="str">
        <f t="shared" ref="B4510" ca="1" si="4521">IF(A4510="","","15-19 years")</f>
        <v/>
      </c>
      <c r="C4510" s="44"/>
      <c r="D4510" s="44"/>
    </row>
    <row r="4511" spans="1:4" x14ac:dyDescent="0.25">
      <c r="A4511" s="3" t="str">
        <f t="shared" ca="1" si="4494"/>
        <v/>
      </c>
      <c r="B4511" s="10" t="str">
        <f t="shared" ref="B4511" ca="1" si="4522">IF(A4511="","","20-24 years")</f>
        <v/>
      </c>
      <c r="C4511" s="44"/>
      <c r="D4511" s="44"/>
    </row>
    <row r="4512" spans="1:4" x14ac:dyDescent="0.25">
      <c r="A4512" s="3" t="str">
        <f t="shared" ca="1" si="4494"/>
        <v/>
      </c>
      <c r="B4512" s="10" t="str">
        <f t="shared" ref="B4512" ca="1" si="4523">IF(A4512="","","25-29 years")</f>
        <v/>
      </c>
      <c r="C4512" s="44"/>
      <c r="D4512" s="44"/>
    </row>
    <row r="4513" spans="1:4" x14ac:dyDescent="0.25">
      <c r="A4513" s="3" t="str">
        <f t="shared" ca="1" si="4494"/>
        <v/>
      </c>
      <c r="B4513" s="10" t="str">
        <f t="shared" ref="B4513" ca="1" si="4524">IF(A4513="","","30-34 years")</f>
        <v/>
      </c>
      <c r="C4513" s="44"/>
      <c r="D4513" s="44"/>
    </row>
    <row r="4514" spans="1:4" x14ac:dyDescent="0.25">
      <c r="A4514" s="3" t="str">
        <f t="shared" ca="1" si="4494"/>
        <v/>
      </c>
      <c r="B4514" s="10" t="str">
        <f t="shared" ref="B4514" ca="1" si="4525">IF(A4514="","","35-39 years")</f>
        <v/>
      </c>
      <c r="C4514" s="44"/>
      <c r="D4514" s="44"/>
    </row>
    <row r="4515" spans="1:4" x14ac:dyDescent="0.25">
      <c r="A4515" s="3" t="str">
        <f t="shared" ca="1" si="4494"/>
        <v/>
      </c>
      <c r="B4515" s="10" t="str">
        <f t="shared" ref="B4515" ca="1" si="4526">IF(A4515="","","40-44 years")</f>
        <v/>
      </c>
      <c r="C4515" s="44"/>
      <c r="D4515" s="44"/>
    </row>
    <row r="4516" spans="1:4" x14ac:dyDescent="0.25">
      <c r="A4516" s="3" t="str">
        <f t="shared" ca="1" si="4494"/>
        <v/>
      </c>
      <c r="B4516" s="10" t="str">
        <f t="shared" ref="B4516" ca="1" si="4527">IF(A4516="","","45-49 years")</f>
        <v/>
      </c>
      <c r="C4516" s="44"/>
      <c r="D4516" s="44"/>
    </row>
    <row r="4517" spans="1:4" x14ac:dyDescent="0.25">
      <c r="A4517" s="3" t="str">
        <f t="shared" ca="1" si="4494"/>
        <v/>
      </c>
      <c r="B4517" s="10" t="str">
        <f t="shared" ref="B4517" ca="1" si="4528">IF(A4517="","","50-54 years")</f>
        <v/>
      </c>
      <c r="C4517" s="44"/>
      <c r="D4517" s="44"/>
    </row>
    <row r="4518" spans="1:4" x14ac:dyDescent="0.25">
      <c r="A4518" s="3" t="str">
        <f t="shared" ca="1" si="4494"/>
        <v/>
      </c>
      <c r="B4518" s="10" t="str">
        <f t="shared" ref="B4518" ca="1" si="4529">IF(A4518="","","55-59 years")</f>
        <v/>
      </c>
      <c r="C4518" s="44"/>
      <c r="D4518" s="44"/>
    </row>
    <row r="4519" spans="1:4" x14ac:dyDescent="0.25">
      <c r="A4519" s="3" t="str">
        <f t="shared" ca="1" si="4494"/>
        <v/>
      </c>
      <c r="B4519" s="10" t="str">
        <f t="shared" ref="B4519" ca="1" si="4530">IF(A4519="","","60-64 years")</f>
        <v/>
      </c>
      <c r="C4519" s="44"/>
      <c r="D4519" s="44"/>
    </row>
    <row r="4520" spans="1:4" x14ac:dyDescent="0.25">
      <c r="A4520" s="3" t="str">
        <f t="shared" ca="1" si="4494"/>
        <v/>
      </c>
      <c r="B4520" s="10" t="str">
        <f t="shared" ref="B4520" ca="1" si="4531">IF(A4520="","","65-69 years")</f>
        <v/>
      </c>
      <c r="C4520" s="44"/>
      <c r="D4520" s="44"/>
    </row>
    <row r="4521" spans="1:4" x14ac:dyDescent="0.25">
      <c r="A4521" s="3" t="str">
        <f t="shared" ca="1" si="4494"/>
        <v/>
      </c>
      <c r="B4521" s="10" t="str">
        <f t="shared" ref="B4521" ca="1" si="4532">IF(A4521="","","70-74 years")</f>
        <v/>
      </c>
      <c r="C4521" s="44"/>
      <c r="D4521" s="44"/>
    </row>
    <row r="4522" spans="1:4" x14ac:dyDescent="0.25">
      <c r="A4522" s="3" t="str">
        <f t="shared" ca="1" si="4494"/>
        <v/>
      </c>
      <c r="B4522" s="10" t="str">
        <f t="shared" ref="B4522" ca="1" si="4533">IF(A4522="","","75-79 years")</f>
        <v/>
      </c>
      <c r="C4522" s="44"/>
      <c r="D4522" s="44"/>
    </row>
    <row r="4523" spans="1:4" x14ac:dyDescent="0.25">
      <c r="A4523" s="3" t="str">
        <f t="shared" ca="1" si="4494"/>
        <v/>
      </c>
      <c r="B4523" s="10" t="str">
        <f t="shared" ref="B4523" ca="1" si="4534">IF(A4523="","","80-84 years")</f>
        <v/>
      </c>
      <c r="C4523" s="44"/>
      <c r="D4523" s="44"/>
    </row>
    <row r="4524" spans="1:4" x14ac:dyDescent="0.25">
      <c r="A4524" s="3" t="str">
        <f t="shared" ca="1" si="4494"/>
        <v/>
      </c>
      <c r="B4524" s="10" t="str">
        <f t="shared" ref="B4524" ca="1" si="4535">IF(A4524="","","85+ years")</f>
        <v/>
      </c>
      <c r="C4524" s="44"/>
      <c r="D4524" s="44"/>
    </row>
    <row r="4525" spans="1:4" x14ac:dyDescent="0.25">
      <c r="A4525" s="3" t="str">
        <f t="shared" ca="1" si="4494"/>
        <v/>
      </c>
      <c r="B4525" s="10" t="str">
        <f t="shared" ref="B4525" ca="1" si="4536">IF(A4525="","","00 years")</f>
        <v/>
      </c>
      <c r="C4525" s="44"/>
      <c r="D4525" s="44"/>
    </row>
    <row r="4526" spans="1:4" x14ac:dyDescent="0.25">
      <c r="A4526" s="3" t="str">
        <f t="shared" ca="1" si="4494"/>
        <v/>
      </c>
      <c r="B4526" s="10" t="str">
        <f t="shared" ref="B4526" ca="1" si="4537">IF(A4526="","","01-04 years")</f>
        <v/>
      </c>
      <c r="C4526" s="44"/>
      <c r="D4526" s="44"/>
    </row>
    <row r="4527" spans="1:4" x14ac:dyDescent="0.25">
      <c r="A4527" s="3" t="str">
        <f t="shared" ca="1" si="4494"/>
        <v/>
      </c>
      <c r="B4527" s="10" t="str">
        <f t="shared" ref="B4527" ca="1" si="4538">IF(A4527="","","05-09 years")</f>
        <v/>
      </c>
      <c r="C4527" s="44"/>
      <c r="D4527" s="44"/>
    </row>
    <row r="4528" spans="1:4" x14ac:dyDescent="0.25">
      <c r="A4528" s="3" t="str">
        <f t="shared" ca="1" si="4494"/>
        <v/>
      </c>
      <c r="B4528" s="10" t="str">
        <f t="shared" ref="B4528" ca="1" si="4539">IF(A4528="","","10-14 years")</f>
        <v/>
      </c>
      <c r="C4528" s="44"/>
      <c r="D4528" s="44"/>
    </row>
    <row r="4529" spans="1:4" x14ac:dyDescent="0.25">
      <c r="A4529" s="3" t="str">
        <f t="shared" ca="1" si="4494"/>
        <v/>
      </c>
      <c r="B4529" s="10" t="str">
        <f t="shared" ref="B4529" ca="1" si="4540">IF(A4529="","","15-19 years")</f>
        <v/>
      </c>
      <c r="C4529" s="44"/>
      <c r="D4529" s="44"/>
    </row>
    <row r="4530" spans="1:4" x14ac:dyDescent="0.25">
      <c r="A4530" s="3" t="str">
        <f t="shared" ca="1" si="4494"/>
        <v/>
      </c>
      <c r="B4530" s="10" t="str">
        <f t="shared" ref="B4530" ca="1" si="4541">IF(A4530="","","20-24 years")</f>
        <v/>
      </c>
      <c r="C4530" s="44"/>
      <c r="D4530" s="44"/>
    </row>
    <row r="4531" spans="1:4" x14ac:dyDescent="0.25">
      <c r="A4531" s="3" t="str">
        <f t="shared" ca="1" si="4494"/>
        <v/>
      </c>
      <c r="B4531" s="10" t="str">
        <f t="shared" ref="B4531" ca="1" si="4542">IF(A4531="","","25-29 years")</f>
        <v/>
      </c>
      <c r="C4531" s="44"/>
      <c r="D4531" s="44"/>
    </row>
    <row r="4532" spans="1:4" x14ac:dyDescent="0.25">
      <c r="A4532" s="3" t="str">
        <f t="shared" ca="1" si="4494"/>
        <v/>
      </c>
      <c r="B4532" s="10" t="str">
        <f t="shared" ref="B4532" ca="1" si="4543">IF(A4532="","","30-34 years")</f>
        <v/>
      </c>
      <c r="C4532" s="44"/>
      <c r="D4532" s="44"/>
    </row>
    <row r="4533" spans="1:4" x14ac:dyDescent="0.25">
      <c r="A4533" s="3" t="str">
        <f t="shared" ca="1" si="4494"/>
        <v/>
      </c>
      <c r="B4533" s="10" t="str">
        <f t="shared" ref="B4533" ca="1" si="4544">IF(A4533="","","35-39 years")</f>
        <v/>
      </c>
      <c r="C4533" s="44"/>
      <c r="D4533" s="44"/>
    </row>
    <row r="4534" spans="1:4" x14ac:dyDescent="0.25">
      <c r="A4534" s="3" t="str">
        <f t="shared" ca="1" si="4494"/>
        <v/>
      </c>
      <c r="B4534" s="10" t="str">
        <f t="shared" ref="B4534" ca="1" si="4545">IF(A4534="","","40-44 years")</f>
        <v/>
      </c>
      <c r="C4534" s="44"/>
      <c r="D4534" s="44"/>
    </row>
    <row r="4535" spans="1:4" x14ac:dyDescent="0.25">
      <c r="A4535" s="3" t="str">
        <f t="shared" ca="1" si="4494"/>
        <v/>
      </c>
      <c r="B4535" s="10" t="str">
        <f t="shared" ref="B4535" ca="1" si="4546">IF(A4535="","","45-49 years")</f>
        <v/>
      </c>
      <c r="C4535" s="44"/>
      <c r="D4535" s="44"/>
    </row>
    <row r="4536" spans="1:4" x14ac:dyDescent="0.25">
      <c r="A4536" s="3" t="str">
        <f t="shared" ca="1" si="4494"/>
        <v/>
      </c>
      <c r="B4536" s="10" t="str">
        <f t="shared" ref="B4536" ca="1" si="4547">IF(A4536="","","50-54 years")</f>
        <v/>
      </c>
      <c r="C4536" s="44"/>
      <c r="D4536" s="44"/>
    </row>
    <row r="4537" spans="1:4" x14ac:dyDescent="0.25">
      <c r="A4537" s="3" t="str">
        <f t="shared" ca="1" si="4494"/>
        <v/>
      </c>
      <c r="B4537" s="10" t="str">
        <f t="shared" ref="B4537" ca="1" si="4548">IF(A4537="","","55-59 years")</f>
        <v/>
      </c>
      <c r="C4537" s="44"/>
      <c r="D4537" s="44"/>
    </row>
    <row r="4538" spans="1:4" x14ac:dyDescent="0.25">
      <c r="A4538" s="3" t="str">
        <f t="shared" ca="1" si="4494"/>
        <v/>
      </c>
      <c r="B4538" s="10" t="str">
        <f t="shared" ref="B4538" ca="1" si="4549">IF(A4538="","","60-64 years")</f>
        <v/>
      </c>
      <c r="C4538" s="44"/>
      <c r="D4538" s="44"/>
    </row>
    <row r="4539" spans="1:4" x14ac:dyDescent="0.25">
      <c r="A4539" s="3" t="str">
        <f t="shared" ca="1" si="4494"/>
        <v/>
      </c>
      <c r="B4539" s="10" t="str">
        <f t="shared" ref="B4539" ca="1" si="4550">IF(A4539="","","65-69 years")</f>
        <v/>
      </c>
      <c r="C4539" s="44"/>
      <c r="D4539" s="44"/>
    </row>
    <row r="4540" spans="1:4" x14ac:dyDescent="0.25">
      <c r="A4540" s="3" t="str">
        <f t="shared" ca="1" si="4494"/>
        <v/>
      </c>
      <c r="B4540" s="10" t="str">
        <f t="shared" ref="B4540" ca="1" si="4551">IF(A4540="","","70-74 years")</f>
        <v/>
      </c>
      <c r="C4540" s="44"/>
      <c r="D4540" s="44"/>
    </row>
    <row r="4541" spans="1:4" x14ac:dyDescent="0.25">
      <c r="A4541" s="3" t="str">
        <f t="shared" ca="1" si="4494"/>
        <v/>
      </c>
      <c r="B4541" s="10" t="str">
        <f t="shared" ref="B4541" ca="1" si="4552">IF(A4541="","","75-79 years")</f>
        <v/>
      </c>
      <c r="C4541" s="44"/>
      <c r="D4541" s="44"/>
    </row>
    <row r="4542" spans="1:4" x14ac:dyDescent="0.25">
      <c r="A4542" s="3" t="str">
        <f t="shared" ca="1" si="4494"/>
        <v/>
      </c>
      <c r="B4542" s="10" t="str">
        <f t="shared" ref="B4542" ca="1" si="4553">IF(A4542="","","80-84 years")</f>
        <v/>
      </c>
      <c r="C4542" s="44"/>
      <c r="D4542" s="44"/>
    </row>
    <row r="4543" spans="1:4" x14ac:dyDescent="0.25">
      <c r="A4543" s="3" t="str">
        <f t="shared" ca="1" si="4494"/>
        <v/>
      </c>
      <c r="B4543" s="10" t="str">
        <f t="shared" ref="B4543" ca="1" si="4554">IF(A4543="","","85+ years")</f>
        <v/>
      </c>
      <c r="C4543" s="44"/>
      <c r="D4543" s="44"/>
    </row>
    <row r="4544" spans="1:4" x14ac:dyDescent="0.25">
      <c r="A4544" s="3" t="str">
        <f t="shared" ca="1" si="4494"/>
        <v/>
      </c>
      <c r="B4544" s="10" t="str">
        <f t="shared" ref="B4544" ca="1" si="4555">IF(A4544="","","00 years")</f>
        <v/>
      </c>
      <c r="C4544" s="44"/>
      <c r="D4544" s="44"/>
    </row>
    <row r="4545" spans="1:4" x14ac:dyDescent="0.25">
      <c r="A4545" s="3" t="str">
        <f t="shared" ca="1" si="4494"/>
        <v/>
      </c>
      <c r="B4545" s="10" t="str">
        <f t="shared" ref="B4545" ca="1" si="4556">IF(A4545="","","01-04 years")</f>
        <v/>
      </c>
      <c r="C4545" s="44"/>
      <c r="D4545" s="44"/>
    </row>
    <row r="4546" spans="1:4" x14ac:dyDescent="0.25">
      <c r="A4546" s="3" t="str">
        <f t="shared" ca="1" si="4494"/>
        <v/>
      </c>
      <c r="B4546" s="10" t="str">
        <f t="shared" ref="B4546" ca="1" si="4557">IF(A4546="","","05-09 years")</f>
        <v/>
      </c>
      <c r="C4546" s="44"/>
      <c r="D4546" s="44"/>
    </row>
    <row r="4547" spans="1:4" x14ac:dyDescent="0.25">
      <c r="A4547" s="3" t="str">
        <f t="shared" ca="1" si="4494"/>
        <v/>
      </c>
      <c r="B4547" s="10" t="str">
        <f t="shared" ref="B4547" ca="1" si="4558">IF(A4547="","","10-14 years")</f>
        <v/>
      </c>
      <c r="C4547" s="44"/>
      <c r="D4547" s="44"/>
    </row>
    <row r="4548" spans="1:4" x14ac:dyDescent="0.25">
      <c r="A4548" s="3" t="str">
        <f t="shared" ref="A4548:A4611" ca="1" si="4559">IF(INDIRECT("Regions!A"&amp;FLOOR((ROW()-3)/19,1)+3)="","",INDIRECT("Regions!A"&amp;FLOOR((ROW()-3)/19,1)+3))</f>
        <v/>
      </c>
      <c r="B4548" s="10" t="str">
        <f t="shared" ref="B4548" ca="1" si="4560">IF(A4548="","","15-19 years")</f>
        <v/>
      </c>
      <c r="C4548" s="44"/>
      <c r="D4548" s="44"/>
    </row>
    <row r="4549" spans="1:4" x14ac:dyDescent="0.25">
      <c r="A4549" s="3" t="str">
        <f t="shared" ca="1" si="4559"/>
        <v/>
      </c>
      <c r="B4549" s="10" t="str">
        <f t="shared" ref="B4549" ca="1" si="4561">IF(A4549="","","20-24 years")</f>
        <v/>
      </c>
      <c r="C4549" s="44"/>
      <c r="D4549" s="44"/>
    </row>
    <row r="4550" spans="1:4" x14ac:dyDescent="0.25">
      <c r="A4550" s="3" t="str">
        <f t="shared" ca="1" si="4559"/>
        <v/>
      </c>
      <c r="B4550" s="10" t="str">
        <f t="shared" ref="B4550" ca="1" si="4562">IF(A4550="","","25-29 years")</f>
        <v/>
      </c>
      <c r="C4550" s="44"/>
      <c r="D4550" s="44"/>
    </row>
    <row r="4551" spans="1:4" x14ac:dyDescent="0.25">
      <c r="A4551" s="3" t="str">
        <f t="shared" ca="1" si="4559"/>
        <v/>
      </c>
      <c r="B4551" s="10" t="str">
        <f t="shared" ref="B4551" ca="1" si="4563">IF(A4551="","","30-34 years")</f>
        <v/>
      </c>
      <c r="C4551" s="44"/>
      <c r="D4551" s="44"/>
    </row>
    <row r="4552" spans="1:4" x14ac:dyDescent="0.25">
      <c r="A4552" s="3" t="str">
        <f t="shared" ca="1" si="4559"/>
        <v/>
      </c>
      <c r="B4552" s="10" t="str">
        <f t="shared" ref="B4552" ca="1" si="4564">IF(A4552="","","35-39 years")</f>
        <v/>
      </c>
      <c r="C4552" s="44"/>
      <c r="D4552" s="44"/>
    </row>
    <row r="4553" spans="1:4" x14ac:dyDescent="0.25">
      <c r="A4553" s="3" t="str">
        <f t="shared" ca="1" si="4559"/>
        <v/>
      </c>
      <c r="B4553" s="10" t="str">
        <f t="shared" ref="B4553" ca="1" si="4565">IF(A4553="","","40-44 years")</f>
        <v/>
      </c>
      <c r="C4553" s="44"/>
      <c r="D4553" s="44"/>
    </row>
    <row r="4554" spans="1:4" x14ac:dyDescent="0.25">
      <c r="A4554" s="3" t="str">
        <f t="shared" ca="1" si="4559"/>
        <v/>
      </c>
      <c r="B4554" s="10" t="str">
        <f t="shared" ref="B4554" ca="1" si="4566">IF(A4554="","","45-49 years")</f>
        <v/>
      </c>
      <c r="C4554" s="44"/>
      <c r="D4554" s="44"/>
    </row>
    <row r="4555" spans="1:4" x14ac:dyDescent="0.25">
      <c r="A4555" s="3" t="str">
        <f t="shared" ca="1" si="4559"/>
        <v/>
      </c>
      <c r="B4555" s="10" t="str">
        <f t="shared" ref="B4555" ca="1" si="4567">IF(A4555="","","50-54 years")</f>
        <v/>
      </c>
      <c r="C4555" s="44"/>
      <c r="D4555" s="44"/>
    </row>
    <row r="4556" spans="1:4" x14ac:dyDescent="0.25">
      <c r="A4556" s="3" t="str">
        <f t="shared" ca="1" si="4559"/>
        <v/>
      </c>
      <c r="B4556" s="10" t="str">
        <f t="shared" ref="B4556" ca="1" si="4568">IF(A4556="","","55-59 years")</f>
        <v/>
      </c>
      <c r="C4556" s="44"/>
      <c r="D4556" s="44"/>
    </row>
    <row r="4557" spans="1:4" x14ac:dyDescent="0.25">
      <c r="A4557" s="3" t="str">
        <f t="shared" ca="1" si="4559"/>
        <v/>
      </c>
      <c r="B4557" s="10" t="str">
        <f t="shared" ref="B4557" ca="1" si="4569">IF(A4557="","","60-64 years")</f>
        <v/>
      </c>
      <c r="C4557" s="44"/>
      <c r="D4557" s="44"/>
    </row>
    <row r="4558" spans="1:4" x14ac:dyDescent="0.25">
      <c r="A4558" s="3" t="str">
        <f t="shared" ca="1" si="4559"/>
        <v/>
      </c>
      <c r="B4558" s="10" t="str">
        <f t="shared" ref="B4558" ca="1" si="4570">IF(A4558="","","65-69 years")</f>
        <v/>
      </c>
      <c r="C4558" s="44"/>
      <c r="D4558" s="44"/>
    </row>
    <row r="4559" spans="1:4" x14ac:dyDescent="0.25">
      <c r="A4559" s="3" t="str">
        <f t="shared" ca="1" si="4559"/>
        <v/>
      </c>
      <c r="B4559" s="10" t="str">
        <f t="shared" ref="B4559" ca="1" si="4571">IF(A4559="","","70-74 years")</f>
        <v/>
      </c>
      <c r="C4559" s="44"/>
      <c r="D4559" s="44"/>
    </row>
    <row r="4560" spans="1:4" x14ac:dyDescent="0.25">
      <c r="A4560" s="3" t="str">
        <f t="shared" ca="1" si="4559"/>
        <v/>
      </c>
      <c r="B4560" s="10" t="str">
        <f t="shared" ref="B4560" ca="1" si="4572">IF(A4560="","","75-79 years")</f>
        <v/>
      </c>
      <c r="C4560" s="44"/>
      <c r="D4560" s="44"/>
    </row>
    <row r="4561" spans="1:4" x14ac:dyDescent="0.25">
      <c r="A4561" s="3" t="str">
        <f t="shared" ca="1" si="4559"/>
        <v/>
      </c>
      <c r="B4561" s="10" t="str">
        <f t="shared" ref="B4561" ca="1" si="4573">IF(A4561="","","80-84 years")</f>
        <v/>
      </c>
      <c r="C4561" s="44"/>
      <c r="D4561" s="44"/>
    </row>
    <row r="4562" spans="1:4" x14ac:dyDescent="0.25">
      <c r="A4562" s="3" t="str">
        <f t="shared" ca="1" si="4559"/>
        <v/>
      </c>
      <c r="B4562" s="10" t="str">
        <f t="shared" ref="B4562" ca="1" si="4574">IF(A4562="","","85+ years")</f>
        <v/>
      </c>
      <c r="C4562" s="44"/>
      <c r="D4562" s="44"/>
    </row>
    <row r="4563" spans="1:4" x14ac:dyDescent="0.25">
      <c r="A4563" s="3" t="str">
        <f t="shared" ca="1" si="4559"/>
        <v/>
      </c>
      <c r="B4563" s="10" t="str">
        <f t="shared" ref="B4563" ca="1" si="4575">IF(A4563="","","00 years")</f>
        <v/>
      </c>
      <c r="C4563" s="44"/>
      <c r="D4563" s="44"/>
    </row>
    <row r="4564" spans="1:4" x14ac:dyDescent="0.25">
      <c r="A4564" s="3" t="str">
        <f t="shared" ca="1" si="4559"/>
        <v/>
      </c>
      <c r="B4564" s="10" t="str">
        <f t="shared" ref="B4564" ca="1" si="4576">IF(A4564="","","01-04 years")</f>
        <v/>
      </c>
      <c r="C4564" s="44"/>
      <c r="D4564" s="44"/>
    </row>
    <row r="4565" spans="1:4" x14ac:dyDescent="0.25">
      <c r="A4565" s="3" t="str">
        <f t="shared" ca="1" si="4559"/>
        <v/>
      </c>
      <c r="B4565" s="10" t="str">
        <f t="shared" ref="B4565" ca="1" si="4577">IF(A4565="","","05-09 years")</f>
        <v/>
      </c>
      <c r="C4565" s="44"/>
      <c r="D4565" s="44"/>
    </row>
    <row r="4566" spans="1:4" x14ac:dyDescent="0.25">
      <c r="A4566" s="3" t="str">
        <f t="shared" ca="1" si="4559"/>
        <v/>
      </c>
      <c r="B4566" s="10" t="str">
        <f t="shared" ref="B4566" ca="1" si="4578">IF(A4566="","","10-14 years")</f>
        <v/>
      </c>
      <c r="C4566" s="44"/>
      <c r="D4566" s="44"/>
    </row>
    <row r="4567" spans="1:4" x14ac:dyDescent="0.25">
      <c r="A4567" s="3" t="str">
        <f t="shared" ca="1" si="4559"/>
        <v/>
      </c>
      <c r="B4567" s="10" t="str">
        <f t="shared" ref="B4567" ca="1" si="4579">IF(A4567="","","15-19 years")</f>
        <v/>
      </c>
      <c r="C4567" s="44"/>
      <c r="D4567" s="44"/>
    </row>
    <row r="4568" spans="1:4" x14ac:dyDescent="0.25">
      <c r="A4568" s="3" t="str">
        <f t="shared" ca="1" si="4559"/>
        <v/>
      </c>
      <c r="B4568" s="10" t="str">
        <f t="shared" ref="B4568" ca="1" si="4580">IF(A4568="","","20-24 years")</f>
        <v/>
      </c>
      <c r="C4568" s="44"/>
      <c r="D4568" s="44"/>
    </row>
    <row r="4569" spans="1:4" x14ac:dyDescent="0.25">
      <c r="A4569" s="3" t="str">
        <f t="shared" ca="1" si="4559"/>
        <v/>
      </c>
      <c r="B4569" s="10" t="str">
        <f t="shared" ref="B4569" ca="1" si="4581">IF(A4569="","","25-29 years")</f>
        <v/>
      </c>
      <c r="C4569" s="44"/>
      <c r="D4569" s="44"/>
    </row>
    <row r="4570" spans="1:4" x14ac:dyDescent="0.25">
      <c r="A4570" s="3" t="str">
        <f t="shared" ca="1" si="4559"/>
        <v/>
      </c>
      <c r="B4570" s="10" t="str">
        <f t="shared" ref="B4570" ca="1" si="4582">IF(A4570="","","30-34 years")</f>
        <v/>
      </c>
      <c r="C4570" s="44"/>
      <c r="D4570" s="44"/>
    </row>
    <row r="4571" spans="1:4" x14ac:dyDescent="0.25">
      <c r="A4571" s="3" t="str">
        <f t="shared" ca="1" si="4559"/>
        <v/>
      </c>
      <c r="B4571" s="10" t="str">
        <f t="shared" ref="B4571" ca="1" si="4583">IF(A4571="","","35-39 years")</f>
        <v/>
      </c>
      <c r="C4571" s="44"/>
      <c r="D4571" s="44"/>
    </row>
    <row r="4572" spans="1:4" x14ac:dyDescent="0.25">
      <c r="A4572" s="3" t="str">
        <f t="shared" ca="1" si="4559"/>
        <v/>
      </c>
      <c r="B4572" s="10" t="str">
        <f t="shared" ref="B4572" ca="1" si="4584">IF(A4572="","","40-44 years")</f>
        <v/>
      </c>
      <c r="C4572" s="44"/>
      <c r="D4572" s="44"/>
    </row>
    <row r="4573" spans="1:4" x14ac:dyDescent="0.25">
      <c r="A4573" s="3" t="str">
        <f t="shared" ca="1" si="4559"/>
        <v/>
      </c>
      <c r="B4573" s="10" t="str">
        <f t="shared" ref="B4573" ca="1" si="4585">IF(A4573="","","45-49 years")</f>
        <v/>
      </c>
      <c r="C4573" s="44"/>
      <c r="D4573" s="44"/>
    </row>
    <row r="4574" spans="1:4" x14ac:dyDescent="0.25">
      <c r="A4574" s="3" t="str">
        <f t="shared" ca="1" si="4559"/>
        <v/>
      </c>
      <c r="B4574" s="10" t="str">
        <f t="shared" ref="B4574" ca="1" si="4586">IF(A4574="","","50-54 years")</f>
        <v/>
      </c>
      <c r="C4574" s="44"/>
      <c r="D4574" s="44"/>
    </row>
    <row r="4575" spans="1:4" x14ac:dyDescent="0.25">
      <c r="A4575" s="3" t="str">
        <f t="shared" ca="1" si="4559"/>
        <v/>
      </c>
      <c r="B4575" s="10" t="str">
        <f t="shared" ref="B4575" ca="1" si="4587">IF(A4575="","","55-59 years")</f>
        <v/>
      </c>
      <c r="C4575" s="44"/>
      <c r="D4575" s="44"/>
    </row>
    <row r="4576" spans="1:4" x14ac:dyDescent="0.25">
      <c r="A4576" s="3" t="str">
        <f t="shared" ca="1" si="4559"/>
        <v/>
      </c>
      <c r="B4576" s="10" t="str">
        <f t="shared" ref="B4576" ca="1" si="4588">IF(A4576="","","60-64 years")</f>
        <v/>
      </c>
      <c r="C4576" s="44"/>
      <c r="D4576" s="44"/>
    </row>
    <row r="4577" spans="1:4" x14ac:dyDescent="0.25">
      <c r="A4577" s="3" t="str">
        <f t="shared" ca="1" si="4559"/>
        <v/>
      </c>
      <c r="B4577" s="10" t="str">
        <f t="shared" ref="B4577" ca="1" si="4589">IF(A4577="","","65-69 years")</f>
        <v/>
      </c>
      <c r="C4577" s="44"/>
      <c r="D4577" s="44"/>
    </row>
    <row r="4578" spans="1:4" x14ac:dyDescent="0.25">
      <c r="A4578" s="3" t="str">
        <f t="shared" ca="1" si="4559"/>
        <v/>
      </c>
      <c r="B4578" s="10" t="str">
        <f t="shared" ref="B4578" ca="1" si="4590">IF(A4578="","","70-74 years")</f>
        <v/>
      </c>
      <c r="C4578" s="44"/>
      <c r="D4578" s="44"/>
    </row>
    <row r="4579" spans="1:4" x14ac:dyDescent="0.25">
      <c r="A4579" s="3" t="str">
        <f t="shared" ca="1" si="4559"/>
        <v/>
      </c>
      <c r="B4579" s="10" t="str">
        <f t="shared" ref="B4579" ca="1" si="4591">IF(A4579="","","75-79 years")</f>
        <v/>
      </c>
      <c r="C4579" s="44"/>
      <c r="D4579" s="44"/>
    </row>
    <row r="4580" spans="1:4" x14ac:dyDescent="0.25">
      <c r="A4580" s="3" t="str">
        <f t="shared" ca="1" si="4559"/>
        <v/>
      </c>
      <c r="B4580" s="10" t="str">
        <f t="shared" ref="B4580" ca="1" si="4592">IF(A4580="","","80-84 years")</f>
        <v/>
      </c>
      <c r="C4580" s="44"/>
      <c r="D4580" s="44"/>
    </row>
    <row r="4581" spans="1:4" x14ac:dyDescent="0.25">
      <c r="A4581" s="3" t="str">
        <f t="shared" ca="1" si="4559"/>
        <v/>
      </c>
      <c r="B4581" s="10" t="str">
        <f t="shared" ref="B4581" ca="1" si="4593">IF(A4581="","","85+ years")</f>
        <v/>
      </c>
      <c r="C4581" s="44"/>
      <c r="D4581" s="44"/>
    </row>
    <row r="4582" spans="1:4" x14ac:dyDescent="0.25">
      <c r="A4582" s="3" t="str">
        <f t="shared" ca="1" si="4559"/>
        <v/>
      </c>
      <c r="B4582" s="10" t="str">
        <f t="shared" ref="B4582" ca="1" si="4594">IF(A4582="","","00 years")</f>
        <v/>
      </c>
      <c r="C4582" s="44"/>
      <c r="D4582" s="44"/>
    </row>
    <row r="4583" spans="1:4" x14ac:dyDescent="0.25">
      <c r="A4583" s="3" t="str">
        <f t="shared" ca="1" si="4559"/>
        <v/>
      </c>
      <c r="B4583" s="10" t="str">
        <f t="shared" ref="B4583" ca="1" si="4595">IF(A4583="","","01-04 years")</f>
        <v/>
      </c>
      <c r="C4583" s="44"/>
      <c r="D4583" s="44"/>
    </row>
    <row r="4584" spans="1:4" x14ac:dyDescent="0.25">
      <c r="A4584" s="3" t="str">
        <f t="shared" ca="1" si="4559"/>
        <v/>
      </c>
      <c r="B4584" s="10" t="str">
        <f t="shared" ref="B4584" ca="1" si="4596">IF(A4584="","","05-09 years")</f>
        <v/>
      </c>
      <c r="C4584" s="44"/>
      <c r="D4584" s="44"/>
    </row>
    <row r="4585" spans="1:4" x14ac:dyDescent="0.25">
      <c r="A4585" s="3" t="str">
        <f t="shared" ca="1" si="4559"/>
        <v/>
      </c>
      <c r="B4585" s="10" t="str">
        <f t="shared" ref="B4585" ca="1" si="4597">IF(A4585="","","10-14 years")</f>
        <v/>
      </c>
      <c r="C4585" s="44"/>
      <c r="D4585" s="44"/>
    </row>
    <row r="4586" spans="1:4" x14ac:dyDescent="0.25">
      <c r="A4586" s="3" t="str">
        <f t="shared" ca="1" si="4559"/>
        <v/>
      </c>
      <c r="B4586" s="10" t="str">
        <f t="shared" ref="B4586" ca="1" si="4598">IF(A4586="","","15-19 years")</f>
        <v/>
      </c>
      <c r="C4586" s="44"/>
      <c r="D4586" s="44"/>
    </row>
    <row r="4587" spans="1:4" x14ac:dyDescent="0.25">
      <c r="A4587" s="3" t="str">
        <f t="shared" ca="1" si="4559"/>
        <v/>
      </c>
      <c r="B4587" s="10" t="str">
        <f t="shared" ref="B4587" ca="1" si="4599">IF(A4587="","","20-24 years")</f>
        <v/>
      </c>
      <c r="C4587" s="44"/>
      <c r="D4587" s="44"/>
    </row>
    <row r="4588" spans="1:4" x14ac:dyDescent="0.25">
      <c r="A4588" s="3" t="str">
        <f t="shared" ca="1" si="4559"/>
        <v/>
      </c>
      <c r="B4588" s="10" t="str">
        <f t="shared" ref="B4588" ca="1" si="4600">IF(A4588="","","25-29 years")</f>
        <v/>
      </c>
      <c r="C4588" s="44"/>
      <c r="D4588" s="44"/>
    </row>
    <row r="4589" spans="1:4" x14ac:dyDescent="0.25">
      <c r="A4589" s="3" t="str">
        <f t="shared" ca="1" si="4559"/>
        <v/>
      </c>
      <c r="B4589" s="10" t="str">
        <f t="shared" ref="B4589" ca="1" si="4601">IF(A4589="","","30-34 years")</f>
        <v/>
      </c>
      <c r="C4589" s="44"/>
      <c r="D4589" s="44"/>
    </row>
    <row r="4590" spans="1:4" x14ac:dyDescent="0.25">
      <c r="A4590" s="3" t="str">
        <f t="shared" ca="1" si="4559"/>
        <v/>
      </c>
      <c r="B4590" s="10" t="str">
        <f t="shared" ref="B4590" ca="1" si="4602">IF(A4590="","","35-39 years")</f>
        <v/>
      </c>
      <c r="C4590" s="44"/>
      <c r="D4590" s="44"/>
    </row>
    <row r="4591" spans="1:4" x14ac:dyDescent="0.25">
      <c r="A4591" s="3" t="str">
        <f t="shared" ca="1" si="4559"/>
        <v/>
      </c>
      <c r="B4591" s="10" t="str">
        <f t="shared" ref="B4591" ca="1" si="4603">IF(A4591="","","40-44 years")</f>
        <v/>
      </c>
      <c r="C4591" s="44"/>
      <c r="D4591" s="44"/>
    </row>
    <row r="4592" spans="1:4" x14ac:dyDescent="0.25">
      <c r="A4592" s="3" t="str">
        <f t="shared" ca="1" si="4559"/>
        <v/>
      </c>
      <c r="B4592" s="10" t="str">
        <f t="shared" ref="B4592" ca="1" si="4604">IF(A4592="","","45-49 years")</f>
        <v/>
      </c>
      <c r="C4592" s="44"/>
      <c r="D4592" s="44"/>
    </row>
    <row r="4593" spans="1:4" x14ac:dyDescent="0.25">
      <c r="A4593" s="3" t="str">
        <f t="shared" ca="1" si="4559"/>
        <v/>
      </c>
      <c r="B4593" s="10" t="str">
        <f t="shared" ref="B4593" ca="1" si="4605">IF(A4593="","","50-54 years")</f>
        <v/>
      </c>
      <c r="C4593" s="44"/>
      <c r="D4593" s="44"/>
    </row>
    <row r="4594" spans="1:4" x14ac:dyDescent="0.25">
      <c r="A4594" s="3" t="str">
        <f t="shared" ca="1" si="4559"/>
        <v/>
      </c>
      <c r="B4594" s="10" t="str">
        <f t="shared" ref="B4594" ca="1" si="4606">IF(A4594="","","55-59 years")</f>
        <v/>
      </c>
      <c r="C4594" s="44"/>
      <c r="D4594" s="44"/>
    </row>
    <row r="4595" spans="1:4" x14ac:dyDescent="0.25">
      <c r="A4595" s="3" t="str">
        <f t="shared" ca="1" si="4559"/>
        <v/>
      </c>
      <c r="B4595" s="10" t="str">
        <f t="shared" ref="B4595" ca="1" si="4607">IF(A4595="","","60-64 years")</f>
        <v/>
      </c>
      <c r="C4595" s="44"/>
      <c r="D4595" s="44"/>
    </row>
    <row r="4596" spans="1:4" x14ac:dyDescent="0.25">
      <c r="A4596" s="3" t="str">
        <f t="shared" ca="1" si="4559"/>
        <v/>
      </c>
      <c r="B4596" s="10" t="str">
        <f t="shared" ref="B4596" ca="1" si="4608">IF(A4596="","","65-69 years")</f>
        <v/>
      </c>
      <c r="C4596" s="44"/>
      <c r="D4596" s="44"/>
    </row>
    <row r="4597" spans="1:4" x14ac:dyDescent="0.25">
      <c r="A4597" s="3" t="str">
        <f t="shared" ca="1" si="4559"/>
        <v/>
      </c>
      <c r="B4597" s="10" t="str">
        <f t="shared" ref="B4597" ca="1" si="4609">IF(A4597="","","70-74 years")</f>
        <v/>
      </c>
      <c r="C4597" s="44"/>
      <c r="D4597" s="44"/>
    </row>
    <row r="4598" spans="1:4" x14ac:dyDescent="0.25">
      <c r="A4598" s="3" t="str">
        <f t="shared" ca="1" si="4559"/>
        <v/>
      </c>
      <c r="B4598" s="10" t="str">
        <f t="shared" ref="B4598" ca="1" si="4610">IF(A4598="","","75-79 years")</f>
        <v/>
      </c>
      <c r="C4598" s="44"/>
      <c r="D4598" s="44"/>
    </row>
    <row r="4599" spans="1:4" x14ac:dyDescent="0.25">
      <c r="A4599" s="3" t="str">
        <f t="shared" ca="1" si="4559"/>
        <v/>
      </c>
      <c r="B4599" s="10" t="str">
        <f t="shared" ref="B4599" ca="1" si="4611">IF(A4599="","","80-84 years")</f>
        <v/>
      </c>
      <c r="C4599" s="44"/>
      <c r="D4599" s="44"/>
    </row>
    <row r="4600" spans="1:4" x14ac:dyDescent="0.25">
      <c r="A4600" s="3" t="str">
        <f t="shared" ca="1" si="4559"/>
        <v/>
      </c>
      <c r="B4600" s="10" t="str">
        <f t="shared" ref="B4600" ca="1" si="4612">IF(A4600="","","85+ years")</f>
        <v/>
      </c>
      <c r="C4600" s="44"/>
      <c r="D4600" s="44"/>
    </row>
    <row r="4601" spans="1:4" x14ac:dyDescent="0.25">
      <c r="A4601" s="3" t="str">
        <f t="shared" ca="1" si="4559"/>
        <v/>
      </c>
      <c r="B4601" s="10" t="str">
        <f t="shared" ref="B4601" ca="1" si="4613">IF(A4601="","","00 years")</f>
        <v/>
      </c>
      <c r="C4601" s="44"/>
      <c r="D4601" s="44"/>
    </row>
    <row r="4602" spans="1:4" x14ac:dyDescent="0.25">
      <c r="A4602" s="3" t="str">
        <f t="shared" ca="1" si="4559"/>
        <v/>
      </c>
      <c r="B4602" s="10" t="str">
        <f t="shared" ref="B4602" ca="1" si="4614">IF(A4602="","","01-04 years")</f>
        <v/>
      </c>
      <c r="C4602" s="44"/>
      <c r="D4602" s="44"/>
    </row>
    <row r="4603" spans="1:4" x14ac:dyDescent="0.25">
      <c r="A4603" s="3" t="str">
        <f t="shared" ca="1" si="4559"/>
        <v/>
      </c>
      <c r="B4603" s="10" t="str">
        <f t="shared" ref="B4603" ca="1" si="4615">IF(A4603="","","05-09 years")</f>
        <v/>
      </c>
      <c r="C4603" s="44"/>
      <c r="D4603" s="44"/>
    </row>
    <row r="4604" spans="1:4" x14ac:dyDescent="0.25">
      <c r="A4604" s="3" t="str">
        <f t="shared" ca="1" si="4559"/>
        <v/>
      </c>
      <c r="B4604" s="10" t="str">
        <f t="shared" ref="B4604" ca="1" si="4616">IF(A4604="","","10-14 years")</f>
        <v/>
      </c>
      <c r="C4604" s="44"/>
      <c r="D4604" s="44"/>
    </row>
    <row r="4605" spans="1:4" x14ac:dyDescent="0.25">
      <c r="A4605" s="3" t="str">
        <f t="shared" ca="1" si="4559"/>
        <v/>
      </c>
      <c r="B4605" s="10" t="str">
        <f t="shared" ref="B4605" ca="1" si="4617">IF(A4605="","","15-19 years")</f>
        <v/>
      </c>
      <c r="C4605" s="44"/>
      <c r="D4605" s="44"/>
    </row>
    <row r="4606" spans="1:4" x14ac:dyDescent="0.25">
      <c r="A4606" s="3" t="str">
        <f t="shared" ca="1" si="4559"/>
        <v/>
      </c>
      <c r="B4606" s="10" t="str">
        <f t="shared" ref="B4606" ca="1" si="4618">IF(A4606="","","20-24 years")</f>
        <v/>
      </c>
      <c r="C4606" s="44"/>
      <c r="D4606" s="44"/>
    </row>
    <row r="4607" spans="1:4" x14ac:dyDescent="0.25">
      <c r="A4607" s="3" t="str">
        <f t="shared" ca="1" si="4559"/>
        <v/>
      </c>
      <c r="B4607" s="10" t="str">
        <f t="shared" ref="B4607" ca="1" si="4619">IF(A4607="","","25-29 years")</f>
        <v/>
      </c>
      <c r="C4607" s="44"/>
      <c r="D4607" s="44"/>
    </row>
    <row r="4608" spans="1:4" x14ac:dyDescent="0.25">
      <c r="A4608" s="3" t="str">
        <f t="shared" ca="1" si="4559"/>
        <v/>
      </c>
      <c r="B4608" s="10" t="str">
        <f t="shared" ref="B4608" ca="1" si="4620">IF(A4608="","","30-34 years")</f>
        <v/>
      </c>
      <c r="C4608" s="44"/>
      <c r="D4608" s="44"/>
    </row>
    <row r="4609" spans="1:4" x14ac:dyDescent="0.25">
      <c r="A4609" s="3" t="str">
        <f t="shared" ca="1" si="4559"/>
        <v/>
      </c>
      <c r="B4609" s="10" t="str">
        <f t="shared" ref="B4609" ca="1" si="4621">IF(A4609="","","35-39 years")</f>
        <v/>
      </c>
      <c r="C4609" s="44"/>
      <c r="D4609" s="44"/>
    </row>
    <row r="4610" spans="1:4" x14ac:dyDescent="0.25">
      <c r="A4610" s="3" t="str">
        <f t="shared" ca="1" si="4559"/>
        <v/>
      </c>
      <c r="B4610" s="10" t="str">
        <f t="shared" ref="B4610" ca="1" si="4622">IF(A4610="","","40-44 years")</f>
        <v/>
      </c>
      <c r="C4610" s="44"/>
      <c r="D4610" s="44"/>
    </row>
    <row r="4611" spans="1:4" x14ac:dyDescent="0.25">
      <c r="A4611" s="3" t="str">
        <f t="shared" ca="1" si="4559"/>
        <v/>
      </c>
      <c r="B4611" s="10" t="str">
        <f t="shared" ref="B4611" ca="1" si="4623">IF(A4611="","","45-49 years")</f>
        <v/>
      </c>
      <c r="C4611" s="44"/>
      <c r="D4611" s="44"/>
    </row>
    <row r="4612" spans="1:4" x14ac:dyDescent="0.25">
      <c r="A4612" s="3" t="str">
        <f t="shared" ref="A4612:A4675" ca="1" si="4624">IF(INDIRECT("Regions!A"&amp;FLOOR((ROW()-3)/19,1)+3)="","",INDIRECT("Regions!A"&amp;FLOOR((ROW()-3)/19,1)+3))</f>
        <v/>
      </c>
      <c r="B4612" s="10" t="str">
        <f t="shared" ref="B4612" ca="1" si="4625">IF(A4612="","","50-54 years")</f>
        <v/>
      </c>
      <c r="C4612" s="44"/>
      <c r="D4612" s="44"/>
    </row>
    <row r="4613" spans="1:4" x14ac:dyDescent="0.25">
      <c r="A4613" s="3" t="str">
        <f t="shared" ca="1" si="4624"/>
        <v/>
      </c>
      <c r="B4613" s="10" t="str">
        <f t="shared" ref="B4613" ca="1" si="4626">IF(A4613="","","55-59 years")</f>
        <v/>
      </c>
      <c r="C4613" s="44"/>
      <c r="D4613" s="44"/>
    </row>
    <row r="4614" spans="1:4" x14ac:dyDescent="0.25">
      <c r="A4614" s="3" t="str">
        <f t="shared" ca="1" si="4624"/>
        <v/>
      </c>
      <c r="B4614" s="10" t="str">
        <f t="shared" ref="B4614" ca="1" si="4627">IF(A4614="","","60-64 years")</f>
        <v/>
      </c>
      <c r="C4614" s="44"/>
      <c r="D4614" s="44"/>
    </row>
    <row r="4615" spans="1:4" x14ac:dyDescent="0.25">
      <c r="A4615" s="3" t="str">
        <f t="shared" ca="1" si="4624"/>
        <v/>
      </c>
      <c r="B4615" s="10" t="str">
        <f t="shared" ref="B4615" ca="1" si="4628">IF(A4615="","","65-69 years")</f>
        <v/>
      </c>
      <c r="C4615" s="44"/>
      <c r="D4615" s="44"/>
    </row>
    <row r="4616" spans="1:4" x14ac:dyDescent="0.25">
      <c r="A4616" s="3" t="str">
        <f t="shared" ca="1" si="4624"/>
        <v/>
      </c>
      <c r="B4616" s="10" t="str">
        <f t="shared" ref="B4616" ca="1" si="4629">IF(A4616="","","70-74 years")</f>
        <v/>
      </c>
      <c r="C4616" s="44"/>
      <c r="D4616" s="44"/>
    </row>
    <row r="4617" spans="1:4" x14ac:dyDescent="0.25">
      <c r="A4617" s="3" t="str">
        <f t="shared" ca="1" si="4624"/>
        <v/>
      </c>
      <c r="B4617" s="10" t="str">
        <f t="shared" ref="B4617" ca="1" si="4630">IF(A4617="","","75-79 years")</f>
        <v/>
      </c>
      <c r="C4617" s="44"/>
      <c r="D4617" s="44"/>
    </row>
    <row r="4618" spans="1:4" x14ac:dyDescent="0.25">
      <c r="A4618" s="3" t="str">
        <f t="shared" ca="1" si="4624"/>
        <v/>
      </c>
      <c r="B4618" s="10" t="str">
        <f t="shared" ref="B4618" ca="1" si="4631">IF(A4618="","","80-84 years")</f>
        <v/>
      </c>
      <c r="C4618" s="44"/>
      <c r="D4618" s="44"/>
    </row>
    <row r="4619" spans="1:4" x14ac:dyDescent="0.25">
      <c r="A4619" s="3" t="str">
        <f t="shared" ca="1" si="4624"/>
        <v/>
      </c>
      <c r="B4619" s="10" t="str">
        <f t="shared" ref="B4619" ca="1" si="4632">IF(A4619="","","85+ years")</f>
        <v/>
      </c>
      <c r="C4619" s="44"/>
      <c r="D4619" s="44"/>
    </row>
    <row r="4620" spans="1:4" x14ac:dyDescent="0.25">
      <c r="A4620" s="3" t="str">
        <f t="shared" ca="1" si="4624"/>
        <v/>
      </c>
      <c r="B4620" s="10" t="str">
        <f t="shared" ref="B4620" ca="1" si="4633">IF(A4620="","","00 years")</f>
        <v/>
      </c>
      <c r="C4620" s="44"/>
      <c r="D4620" s="44"/>
    </row>
    <row r="4621" spans="1:4" x14ac:dyDescent="0.25">
      <c r="A4621" s="3" t="str">
        <f t="shared" ca="1" si="4624"/>
        <v/>
      </c>
      <c r="B4621" s="10" t="str">
        <f t="shared" ref="B4621" ca="1" si="4634">IF(A4621="","","01-04 years")</f>
        <v/>
      </c>
      <c r="C4621" s="44"/>
      <c r="D4621" s="44"/>
    </row>
    <row r="4622" spans="1:4" x14ac:dyDescent="0.25">
      <c r="A4622" s="3" t="str">
        <f t="shared" ca="1" si="4624"/>
        <v/>
      </c>
      <c r="B4622" s="10" t="str">
        <f t="shared" ref="B4622" ca="1" si="4635">IF(A4622="","","05-09 years")</f>
        <v/>
      </c>
      <c r="C4622" s="44"/>
      <c r="D4622" s="44"/>
    </row>
    <row r="4623" spans="1:4" x14ac:dyDescent="0.25">
      <c r="A4623" s="3" t="str">
        <f t="shared" ca="1" si="4624"/>
        <v/>
      </c>
      <c r="B4623" s="10" t="str">
        <f t="shared" ref="B4623" ca="1" si="4636">IF(A4623="","","10-14 years")</f>
        <v/>
      </c>
      <c r="C4623" s="44"/>
      <c r="D4623" s="44"/>
    </row>
    <row r="4624" spans="1:4" x14ac:dyDescent="0.25">
      <c r="A4624" s="3" t="str">
        <f t="shared" ca="1" si="4624"/>
        <v/>
      </c>
      <c r="B4624" s="10" t="str">
        <f t="shared" ref="B4624" ca="1" si="4637">IF(A4624="","","15-19 years")</f>
        <v/>
      </c>
      <c r="C4624" s="44"/>
      <c r="D4624" s="44"/>
    </row>
    <row r="4625" spans="1:4" x14ac:dyDescent="0.25">
      <c r="A4625" s="3" t="str">
        <f t="shared" ca="1" si="4624"/>
        <v/>
      </c>
      <c r="B4625" s="10" t="str">
        <f t="shared" ref="B4625" ca="1" si="4638">IF(A4625="","","20-24 years")</f>
        <v/>
      </c>
      <c r="C4625" s="44"/>
      <c r="D4625" s="44"/>
    </row>
    <row r="4626" spans="1:4" x14ac:dyDescent="0.25">
      <c r="A4626" s="3" t="str">
        <f t="shared" ca="1" si="4624"/>
        <v/>
      </c>
      <c r="B4626" s="10" t="str">
        <f t="shared" ref="B4626" ca="1" si="4639">IF(A4626="","","25-29 years")</f>
        <v/>
      </c>
      <c r="C4626" s="44"/>
      <c r="D4626" s="44"/>
    </row>
    <row r="4627" spans="1:4" x14ac:dyDescent="0.25">
      <c r="A4627" s="3" t="str">
        <f t="shared" ca="1" si="4624"/>
        <v/>
      </c>
      <c r="B4627" s="10" t="str">
        <f t="shared" ref="B4627" ca="1" si="4640">IF(A4627="","","30-34 years")</f>
        <v/>
      </c>
      <c r="C4627" s="44"/>
      <c r="D4627" s="44"/>
    </row>
    <row r="4628" spans="1:4" x14ac:dyDescent="0.25">
      <c r="A4628" s="3" t="str">
        <f t="shared" ca="1" si="4624"/>
        <v/>
      </c>
      <c r="B4628" s="10" t="str">
        <f t="shared" ref="B4628" ca="1" si="4641">IF(A4628="","","35-39 years")</f>
        <v/>
      </c>
      <c r="C4628" s="44"/>
      <c r="D4628" s="44"/>
    </row>
    <row r="4629" spans="1:4" x14ac:dyDescent="0.25">
      <c r="A4629" s="3" t="str">
        <f t="shared" ca="1" si="4624"/>
        <v/>
      </c>
      <c r="B4629" s="10" t="str">
        <f t="shared" ref="B4629" ca="1" si="4642">IF(A4629="","","40-44 years")</f>
        <v/>
      </c>
      <c r="C4629" s="44"/>
      <c r="D4629" s="44"/>
    </row>
    <row r="4630" spans="1:4" x14ac:dyDescent="0.25">
      <c r="A4630" s="3" t="str">
        <f t="shared" ca="1" si="4624"/>
        <v/>
      </c>
      <c r="B4630" s="10" t="str">
        <f t="shared" ref="B4630" ca="1" si="4643">IF(A4630="","","45-49 years")</f>
        <v/>
      </c>
      <c r="C4630" s="44"/>
      <c r="D4630" s="44"/>
    </row>
    <row r="4631" spans="1:4" x14ac:dyDescent="0.25">
      <c r="A4631" s="3" t="str">
        <f t="shared" ca="1" si="4624"/>
        <v/>
      </c>
      <c r="B4631" s="10" t="str">
        <f t="shared" ref="B4631" ca="1" si="4644">IF(A4631="","","50-54 years")</f>
        <v/>
      </c>
      <c r="C4631" s="44"/>
      <c r="D4631" s="44"/>
    </row>
    <row r="4632" spans="1:4" x14ac:dyDescent="0.25">
      <c r="A4632" s="3" t="str">
        <f t="shared" ca="1" si="4624"/>
        <v/>
      </c>
      <c r="B4632" s="10" t="str">
        <f t="shared" ref="B4632" ca="1" si="4645">IF(A4632="","","55-59 years")</f>
        <v/>
      </c>
      <c r="C4632" s="44"/>
      <c r="D4632" s="44"/>
    </row>
    <row r="4633" spans="1:4" x14ac:dyDescent="0.25">
      <c r="A4633" s="3" t="str">
        <f t="shared" ca="1" si="4624"/>
        <v/>
      </c>
      <c r="B4633" s="10" t="str">
        <f t="shared" ref="B4633" ca="1" si="4646">IF(A4633="","","60-64 years")</f>
        <v/>
      </c>
      <c r="C4633" s="44"/>
      <c r="D4633" s="44"/>
    </row>
    <row r="4634" spans="1:4" x14ac:dyDescent="0.25">
      <c r="A4634" s="3" t="str">
        <f t="shared" ca="1" si="4624"/>
        <v/>
      </c>
      <c r="B4634" s="10" t="str">
        <f t="shared" ref="B4634" ca="1" si="4647">IF(A4634="","","65-69 years")</f>
        <v/>
      </c>
      <c r="C4634" s="44"/>
      <c r="D4634" s="44"/>
    </row>
    <row r="4635" spans="1:4" x14ac:dyDescent="0.25">
      <c r="A4635" s="3" t="str">
        <f t="shared" ca="1" si="4624"/>
        <v/>
      </c>
      <c r="B4635" s="10" t="str">
        <f t="shared" ref="B4635" ca="1" si="4648">IF(A4635="","","70-74 years")</f>
        <v/>
      </c>
      <c r="C4635" s="44"/>
      <c r="D4635" s="44"/>
    </row>
    <row r="4636" spans="1:4" x14ac:dyDescent="0.25">
      <c r="A4636" s="3" t="str">
        <f t="shared" ca="1" si="4624"/>
        <v/>
      </c>
      <c r="B4636" s="10" t="str">
        <f t="shared" ref="B4636" ca="1" si="4649">IF(A4636="","","75-79 years")</f>
        <v/>
      </c>
      <c r="C4636" s="44"/>
      <c r="D4636" s="44"/>
    </row>
    <row r="4637" spans="1:4" x14ac:dyDescent="0.25">
      <c r="A4637" s="3" t="str">
        <f t="shared" ca="1" si="4624"/>
        <v/>
      </c>
      <c r="B4637" s="10" t="str">
        <f t="shared" ref="B4637" ca="1" si="4650">IF(A4637="","","80-84 years")</f>
        <v/>
      </c>
      <c r="C4637" s="44"/>
      <c r="D4637" s="44"/>
    </row>
    <row r="4638" spans="1:4" x14ac:dyDescent="0.25">
      <c r="A4638" s="3" t="str">
        <f t="shared" ca="1" si="4624"/>
        <v/>
      </c>
      <c r="B4638" s="10" t="str">
        <f t="shared" ref="B4638" ca="1" si="4651">IF(A4638="","","85+ years")</f>
        <v/>
      </c>
      <c r="C4638" s="44"/>
      <c r="D4638" s="44"/>
    </row>
    <row r="4639" spans="1:4" x14ac:dyDescent="0.25">
      <c r="A4639" s="3" t="str">
        <f t="shared" ca="1" si="4624"/>
        <v/>
      </c>
      <c r="B4639" s="10" t="str">
        <f t="shared" ref="B4639" ca="1" si="4652">IF(A4639="","","00 years")</f>
        <v/>
      </c>
      <c r="C4639" s="44"/>
      <c r="D4639" s="44"/>
    </row>
    <row r="4640" spans="1:4" x14ac:dyDescent="0.25">
      <c r="A4640" s="3" t="str">
        <f t="shared" ca="1" si="4624"/>
        <v/>
      </c>
      <c r="B4640" s="10" t="str">
        <f t="shared" ref="B4640" ca="1" si="4653">IF(A4640="","","01-04 years")</f>
        <v/>
      </c>
      <c r="C4640" s="44"/>
      <c r="D4640" s="44"/>
    </row>
    <row r="4641" spans="1:4" x14ac:dyDescent="0.25">
      <c r="A4641" s="3" t="str">
        <f t="shared" ca="1" si="4624"/>
        <v/>
      </c>
      <c r="B4641" s="10" t="str">
        <f t="shared" ref="B4641" ca="1" si="4654">IF(A4641="","","05-09 years")</f>
        <v/>
      </c>
      <c r="C4641" s="44"/>
      <c r="D4641" s="44"/>
    </row>
    <row r="4642" spans="1:4" x14ac:dyDescent="0.25">
      <c r="A4642" s="3" t="str">
        <f t="shared" ca="1" si="4624"/>
        <v/>
      </c>
      <c r="B4642" s="10" t="str">
        <f t="shared" ref="B4642" ca="1" si="4655">IF(A4642="","","10-14 years")</f>
        <v/>
      </c>
      <c r="C4642" s="44"/>
      <c r="D4642" s="44"/>
    </row>
    <row r="4643" spans="1:4" x14ac:dyDescent="0.25">
      <c r="A4643" s="3" t="str">
        <f t="shared" ca="1" si="4624"/>
        <v/>
      </c>
      <c r="B4643" s="10" t="str">
        <f t="shared" ref="B4643" ca="1" si="4656">IF(A4643="","","15-19 years")</f>
        <v/>
      </c>
      <c r="C4643" s="44"/>
      <c r="D4643" s="44"/>
    </row>
    <row r="4644" spans="1:4" x14ac:dyDescent="0.25">
      <c r="A4644" s="3" t="str">
        <f t="shared" ca="1" si="4624"/>
        <v/>
      </c>
      <c r="B4644" s="10" t="str">
        <f t="shared" ref="B4644" ca="1" si="4657">IF(A4644="","","20-24 years")</f>
        <v/>
      </c>
      <c r="C4644" s="44"/>
      <c r="D4644" s="44"/>
    </row>
    <row r="4645" spans="1:4" x14ac:dyDescent="0.25">
      <c r="A4645" s="3" t="str">
        <f t="shared" ca="1" si="4624"/>
        <v/>
      </c>
      <c r="B4645" s="10" t="str">
        <f t="shared" ref="B4645" ca="1" si="4658">IF(A4645="","","25-29 years")</f>
        <v/>
      </c>
      <c r="C4645" s="44"/>
      <c r="D4645" s="44"/>
    </row>
    <row r="4646" spans="1:4" x14ac:dyDescent="0.25">
      <c r="A4646" s="3" t="str">
        <f t="shared" ca="1" si="4624"/>
        <v/>
      </c>
      <c r="B4646" s="10" t="str">
        <f t="shared" ref="B4646" ca="1" si="4659">IF(A4646="","","30-34 years")</f>
        <v/>
      </c>
      <c r="C4646" s="44"/>
      <c r="D4646" s="44"/>
    </row>
    <row r="4647" spans="1:4" x14ac:dyDescent="0.25">
      <c r="A4647" s="3" t="str">
        <f t="shared" ca="1" si="4624"/>
        <v/>
      </c>
      <c r="B4647" s="10" t="str">
        <f t="shared" ref="B4647" ca="1" si="4660">IF(A4647="","","35-39 years")</f>
        <v/>
      </c>
      <c r="C4647" s="44"/>
      <c r="D4647" s="44"/>
    </row>
    <row r="4648" spans="1:4" x14ac:dyDescent="0.25">
      <c r="A4648" s="3" t="str">
        <f t="shared" ca="1" si="4624"/>
        <v/>
      </c>
      <c r="B4648" s="10" t="str">
        <f t="shared" ref="B4648" ca="1" si="4661">IF(A4648="","","40-44 years")</f>
        <v/>
      </c>
      <c r="C4648" s="44"/>
      <c r="D4648" s="44"/>
    </row>
    <row r="4649" spans="1:4" x14ac:dyDescent="0.25">
      <c r="A4649" s="3" t="str">
        <f t="shared" ca="1" si="4624"/>
        <v/>
      </c>
      <c r="B4649" s="10" t="str">
        <f t="shared" ref="B4649" ca="1" si="4662">IF(A4649="","","45-49 years")</f>
        <v/>
      </c>
      <c r="C4649" s="44"/>
      <c r="D4649" s="44"/>
    </row>
    <row r="4650" spans="1:4" x14ac:dyDescent="0.25">
      <c r="A4650" s="3" t="str">
        <f t="shared" ca="1" si="4624"/>
        <v/>
      </c>
      <c r="B4650" s="10" t="str">
        <f t="shared" ref="B4650" ca="1" si="4663">IF(A4650="","","50-54 years")</f>
        <v/>
      </c>
      <c r="C4650" s="44"/>
      <c r="D4650" s="44"/>
    </row>
    <row r="4651" spans="1:4" x14ac:dyDescent="0.25">
      <c r="A4651" s="3" t="str">
        <f t="shared" ca="1" si="4624"/>
        <v/>
      </c>
      <c r="B4651" s="10" t="str">
        <f t="shared" ref="B4651" ca="1" si="4664">IF(A4651="","","55-59 years")</f>
        <v/>
      </c>
      <c r="C4651" s="44"/>
      <c r="D4651" s="44"/>
    </row>
    <row r="4652" spans="1:4" x14ac:dyDescent="0.25">
      <c r="A4652" s="3" t="str">
        <f t="shared" ca="1" si="4624"/>
        <v/>
      </c>
      <c r="B4652" s="10" t="str">
        <f t="shared" ref="B4652" ca="1" si="4665">IF(A4652="","","60-64 years")</f>
        <v/>
      </c>
      <c r="C4652" s="44"/>
      <c r="D4652" s="44"/>
    </row>
    <row r="4653" spans="1:4" x14ac:dyDescent="0.25">
      <c r="A4653" s="3" t="str">
        <f t="shared" ca="1" si="4624"/>
        <v/>
      </c>
      <c r="B4653" s="10" t="str">
        <f t="shared" ref="B4653" ca="1" si="4666">IF(A4653="","","65-69 years")</f>
        <v/>
      </c>
      <c r="C4653" s="44"/>
      <c r="D4653" s="44"/>
    </row>
    <row r="4654" spans="1:4" x14ac:dyDescent="0.25">
      <c r="A4654" s="3" t="str">
        <f t="shared" ca="1" si="4624"/>
        <v/>
      </c>
      <c r="B4654" s="10" t="str">
        <f t="shared" ref="B4654" ca="1" si="4667">IF(A4654="","","70-74 years")</f>
        <v/>
      </c>
      <c r="C4654" s="44"/>
      <c r="D4654" s="44"/>
    </row>
    <row r="4655" spans="1:4" x14ac:dyDescent="0.25">
      <c r="A4655" s="3" t="str">
        <f t="shared" ca="1" si="4624"/>
        <v/>
      </c>
      <c r="B4655" s="10" t="str">
        <f t="shared" ref="B4655" ca="1" si="4668">IF(A4655="","","75-79 years")</f>
        <v/>
      </c>
      <c r="C4655" s="44"/>
      <c r="D4655" s="44"/>
    </row>
    <row r="4656" spans="1:4" x14ac:dyDescent="0.25">
      <c r="A4656" s="3" t="str">
        <f t="shared" ca="1" si="4624"/>
        <v/>
      </c>
      <c r="B4656" s="10" t="str">
        <f t="shared" ref="B4656" ca="1" si="4669">IF(A4656="","","80-84 years")</f>
        <v/>
      </c>
      <c r="C4656" s="44"/>
      <c r="D4656" s="44"/>
    </row>
    <row r="4657" spans="1:4" x14ac:dyDescent="0.25">
      <c r="A4657" s="3" t="str">
        <f t="shared" ca="1" si="4624"/>
        <v/>
      </c>
      <c r="B4657" s="10" t="str">
        <f t="shared" ref="B4657" ca="1" si="4670">IF(A4657="","","85+ years")</f>
        <v/>
      </c>
      <c r="C4657" s="44"/>
      <c r="D4657" s="44"/>
    </row>
    <row r="4658" spans="1:4" x14ac:dyDescent="0.25">
      <c r="A4658" s="3" t="str">
        <f t="shared" ca="1" si="4624"/>
        <v/>
      </c>
      <c r="B4658" s="10" t="str">
        <f t="shared" ref="B4658" ca="1" si="4671">IF(A4658="","","00 years")</f>
        <v/>
      </c>
      <c r="C4658" s="44"/>
      <c r="D4658" s="44"/>
    </row>
    <row r="4659" spans="1:4" x14ac:dyDescent="0.25">
      <c r="A4659" s="3" t="str">
        <f t="shared" ca="1" si="4624"/>
        <v/>
      </c>
      <c r="B4659" s="10" t="str">
        <f t="shared" ref="B4659" ca="1" si="4672">IF(A4659="","","01-04 years")</f>
        <v/>
      </c>
      <c r="C4659" s="44"/>
      <c r="D4659" s="44"/>
    </row>
    <row r="4660" spans="1:4" x14ac:dyDescent="0.25">
      <c r="A4660" s="3" t="str">
        <f t="shared" ca="1" si="4624"/>
        <v/>
      </c>
      <c r="B4660" s="10" t="str">
        <f t="shared" ref="B4660" ca="1" si="4673">IF(A4660="","","05-09 years")</f>
        <v/>
      </c>
      <c r="C4660" s="44"/>
      <c r="D4660" s="44"/>
    </row>
    <row r="4661" spans="1:4" x14ac:dyDescent="0.25">
      <c r="A4661" s="3" t="str">
        <f t="shared" ca="1" si="4624"/>
        <v/>
      </c>
      <c r="B4661" s="10" t="str">
        <f t="shared" ref="B4661" ca="1" si="4674">IF(A4661="","","10-14 years")</f>
        <v/>
      </c>
      <c r="C4661" s="44"/>
      <c r="D4661" s="44"/>
    </row>
    <row r="4662" spans="1:4" x14ac:dyDescent="0.25">
      <c r="A4662" s="3" t="str">
        <f t="shared" ca="1" si="4624"/>
        <v/>
      </c>
      <c r="B4662" s="10" t="str">
        <f t="shared" ref="B4662" ca="1" si="4675">IF(A4662="","","15-19 years")</f>
        <v/>
      </c>
      <c r="C4662" s="44"/>
      <c r="D4662" s="44"/>
    </row>
    <row r="4663" spans="1:4" x14ac:dyDescent="0.25">
      <c r="A4663" s="3" t="str">
        <f t="shared" ca="1" si="4624"/>
        <v/>
      </c>
      <c r="B4663" s="10" t="str">
        <f t="shared" ref="B4663" ca="1" si="4676">IF(A4663="","","20-24 years")</f>
        <v/>
      </c>
      <c r="C4663" s="44"/>
      <c r="D4663" s="44"/>
    </row>
    <row r="4664" spans="1:4" x14ac:dyDescent="0.25">
      <c r="A4664" s="3" t="str">
        <f t="shared" ca="1" si="4624"/>
        <v/>
      </c>
      <c r="B4664" s="10" t="str">
        <f t="shared" ref="B4664" ca="1" si="4677">IF(A4664="","","25-29 years")</f>
        <v/>
      </c>
      <c r="C4664" s="44"/>
      <c r="D4664" s="44"/>
    </row>
    <row r="4665" spans="1:4" x14ac:dyDescent="0.25">
      <c r="A4665" s="3" t="str">
        <f t="shared" ca="1" si="4624"/>
        <v/>
      </c>
      <c r="B4665" s="10" t="str">
        <f t="shared" ref="B4665" ca="1" si="4678">IF(A4665="","","30-34 years")</f>
        <v/>
      </c>
      <c r="C4665" s="44"/>
      <c r="D4665" s="44"/>
    </row>
    <row r="4666" spans="1:4" x14ac:dyDescent="0.25">
      <c r="A4666" s="3" t="str">
        <f t="shared" ca="1" si="4624"/>
        <v/>
      </c>
      <c r="B4666" s="10" t="str">
        <f t="shared" ref="B4666" ca="1" si="4679">IF(A4666="","","35-39 years")</f>
        <v/>
      </c>
      <c r="C4666" s="44"/>
      <c r="D4666" s="44"/>
    </row>
    <row r="4667" spans="1:4" x14ac:dyDescent="0.25">
      <c r="A4667" s="3" t="str">
        <f t="shared" ca="1" si="4624"/>
        <v/>
      </c>
      <c r="B4667" s="10" t="str">
        <f t="shared" ref="B4667" ca="1" si="4680">IF(A4667="","","40-44 years")</f>
        <v/>
      </c>
      <c r="C4667" s="44"/>
      <c r="D4667" s="44"/>
    </row>
    <row r="4668" spans="1:4" x14ac:dyDescent="0.25">
      <c r="A4668" s="3" t="str">
        <f t="shared" ca="1" si="4624"/>
        <v/>
      </c>
      <c r="B4668" s="10" t="str">
        <f t="shared" ref="B4668" ca="1" si="4681">IF(A4668="","","45-49 years")</f>
        <v/>
      </c>
      <c r="C4668" s="44"/>
      <c r="D4668" s="44"/>
    </row>
    <row r="4669" spans="1:4" x14ac:dyDescent="0.25">
      <c r="A4669" s="3" t="str">
        <f t="shared" ca="1" si="4624"/>
        <v/>
      </c>
      <c r="B4669" s="10" t="str">
        <f t="shared" ref="B4669" ca="1" si="4682">IF(A4669="","","50-54 years")</f>
        <v/>
      </c>
      <c r="C4669" s="44"/>
      <c r="D4669" s="44"/>
    </row>
    <row r="4670" spans="1:4" x14ac:dyDescent="0.25">
      <c r="A4670" s="3" t="str">
        <f t="shared" ca="1" si="4624"/>
        <v/>
      </c>
      <c r="B4670" s="10" t="str">
        <f t="shared" ref="B4670" ca="1" si="4683">IF(A4670="","","55-59 years")</f>
        <v/>
      </c>
      <c r="C4670" s="44"/>
      <c r="D4670" s="44"/>
    </row>
    <row r="4671" spans="1:4" x14ac:dyDescent="0.25">
      <c r="A4671" s="3" t="str">
        <f t="shared" ca="1" si="4624"/>
        <v/>
      </c>
      <c r="B4671" s="10" t="str">
        <f t="shared" ref="B4671" ca="1" si="4684">IF(A4671="","","60-64 years")</f>
        <v/>
      </c>
      <c r="C4671" s="44"/>
      <c r="D4671" s="44"/>
    </row>
    <row r="4672" spans="1:4" x14ac:dyDescent="0.25">
      <c r="A4672" s="3" t="str">
        <f t="shared" ca="1" si="4624"/>
        <v/>
      </c>
      <c r="B4672" s="10" t="str">
        <f t="shared" ref="B4672" ca="1" si="4685">IF(A4672="","","65-69 years")</f>
        <v/>
      </c>
      <c r="C4672" s="44"/>
      <c r="D4672" s="44"/>
    </row>
    <row r="4673" spans="1:4" x14ac:dyDescent="0.25">
      <c r="A4673" s="3" t="str">
        <f t="shared" ca="1" si="4624"/>
        <v/>
      </c>
      <c r="B4673" s="10" t="str">
        <f t="shared" ref="B4673" ca="1" si="4686">IF(A4673="","","70-74 years")</f>
        <v/>
      </c>
      <c r="C4673" s="44"/>
      <c r="D4673" s="44"/>
    </row>
    <row r="4674" spans="1:4" x14ac:dyDescent="0.25">
      <c r="A4674" s="3" t="str">
        <f t="shared" ca="1" si="4624"/>
        <v/>
      </c>
      <c r="B4674" s="10" t="str">
        <f t="shared" ref="B4674" ca="1" si="4687">IF(A4674="","","75-79 years")</f>
        <v/>
      </c>
      <c r="C4674" s="44"/>
      <c r="D4674" s="44"/>
    </row>
    <row r="4675" spans="1:4" x14ac:dyDescent="0.25">
      <c r="A4675" s="3" t="str">
        <f t="shared" ca="1" si="4624"/>
        <v/>
      </c>
      <c r="B4675" s="10" t="str">
        <f t="shared" ref="B4675" ca="1" si="4688">IF(A4675="","","80-84 years")</f>
        <v/>
      </c>
      <c r="C4675" s="44"/>
      <c r="D4675" s="44"/>
    </row>
    <row r="4676" spans="1:4" x14ac:dyDescent="0.25">
      <c r="A4676" s="3" t="str">
        <f t="shared" ref="A4676:A4739" ca="1" si="4689">IF(INDIRECT("Regions!A"&amp;FLOOR((ROW()-3)/19,1)+3)="","",INDIRECT("Regions!A"&amp;FLOOR((ROW()-3)/19,1)+3))</f>
        <v/>
      </c>
      <c r="B4676" s="10" t="str">
        <f t="shared" ref="B4676" ca="1" si="4690">IF(A4676="","","85+ years")</f>
        <v/>
      </c>
      <c r="C4676" s="44"/>
      <c r="D4676" s="44"/>
    </row>
    <row r="4677" spans="1:4" x14ac:dyDescent="0.25">
      <c r="A4677" s="3" t="str">
        <f t="shared" ca="1" si="4689"/>
        <v/>
      </c>
      <c r="B4677" s="10" t="str">
        <f t="shared" ref="B4677" ca="1" si="4691">IF(A4677="","","00 years")</f>
        <v/>
      </c>
      <c r="C4677" s="44"/>
      <c r="D4677" s="44"/>
    </row>
    <row r="4678" spans="1:4" x14ac:dyDescent="0.25">
      <c r="A4678" s="3" t="str">
        <f t="shared" ca="1" si="4689"/>
        <v/>
      </c>
      <c r="B4678" s="10" t="str">
        <f t="shared" ref="B4678" ca="1" si="4692">IF(A4678="","","01-04 years")</f>
        <v/>
      </c>
      <c r="C4678" s="44"/>
      <c r="D4678" s="44"/>
    </row>
    <row r="4679" spans="1:4" x14ac:dyDescent="0.25">
      <c r="A4679" s="3" t="str">
        <f t="shared" ca="1" si="4689"/>
        <v/>
      </c>
      <c r="B4679" s="10" t="str">
        <f t="shared" ref="B4679" ca="1" si="4693">IF(A4679="","","05-09 years")</f>
        <v/>
      </c>
      <c r="C4679" s="44"/>
      <c r="D4679" s="44"/>
    </row>
    <row r="4680" spans="1:4" x14ac:dyDescent="0.25">
      <c r="A4680" s="3" t="str">
        <f t="shared" ca="1" si="4689"/>
        <v/>
      </c>
      <c r="B4680" s="10" t="str">
        <f t="shared" ref="B4680" ca="1" si="4694">IF(A4680="","","10-14 years")</f>
        <v/>
      </c>
      <c r="C4680" s="44"/>
      <c r="D4680" s="44"/>
    </row>
    <row r="4681" spans="1:4" x14ac:dyDescent="0.25">
      <c r="A4681" s="3" t="str">
        <f t="shared" ca="1" si="4689"/>
        <v/>
      </c>
      <c r="B4681" s="10" t="str">
        <f t="shared" ref="B4681" ca="1" si="4695">IF(A4681="","","15-19 years")</f>
        <v/>
      </c>
      <c r="C4681" s="44"/>
      <c r="D4681" s="44"/>
    </row>
    <row r="4682" spans="1:4" x14ac:dyDescent="0.25">
      <c r="A4682" s="3" t="str">
        <f t="shared" ca="1" si="4689"/>
        <v/>
      </c>
      <c r="B4682" s="10" t="str">
        <f t="shared" ref="B4682" ca="1" si="4696">IF(A4682="","","20-24 years")</f>
        <v/>
      </c>
      <c r="C4682" s="44"/>
      <c r="D4682" s="44"/>
    </row>
    <row r="4683" spans="1:4" x14ac:dyDescent="0.25">
      <c r="A4683" s="3" t="str">
        <f t="shared" ca="1" si="4689"/>
        <v/>
      </c>
      <c r="B4683" s="10" t="str">
        <f t="shared" ref="B4683" ca="1" si="4697">IF(A4683="","","25-29 years")</f>
        <v/>
      </c>
      <c r="C4683" s="44"/>
      <c r="D4683" s="44"/>
    </row>
    <row r="4684" spans="1:4" x14ac:dyDescent="0.25">
      <c r="A4684" s="3" t="str">
        <f t="shared" ca="1" si="4689"/>
        <v/>
      </c>
      <c r="B4684" s="10" t="str">
        <f t="shared" ref="B4684" ca="1" si="4698">IF(A4684="","","30-34 years")</f>
        <v/>
      </c>
      <c r="C4684" s="44"/>
      <c r="D4684" s="44"/>
    </row>
    <row r="4685" spans="1:4" x14ac:dyDescent="0.25">
      <c r="A4685" s="3" t="str">
        <f t="shared" ca="1" si="4689"/>
        <v/>
      </c>
      <c r="B4685" s="10" t="str">
        <f t="shared" ref="B4685" ca="1" si="4699">IF(A4685="","","35-39 years")</f>
        <v/>
      </c>
      <c r="C4685" s="44"/>
      <c r="D4685" s="44"/>
    </row>
    <row r="4686" spans="1:4" x14ac:dyDescent="0.25">
      <c r="A4686" s="3" t="str">
        <f t="shared" ca="1" si="4689"/>
        <v/>
      </c>
      <c r="B4686" s="10" t="str">
        <f t="shared" ref="B4686" ca="1" si="4700">IF(A4686="","","40-44 years")</f>
        <v/>
      </c>
      <c r="C4686" s="44"/>
      <c r="D4686" s="44"/>
    </row>
    <row r="4687" spans="1:4" x14ac:dyDescent="0.25">
      <c r="A4687" s="3" t="str">
        <f t="shared" ca="1" si="4689"/>
        <v/>
      </c>
      <c r="B4687" s="10" t="str">
        <f t="shared" ref="B4687" ca="1" si="4701">IF(A4687="","","45-49 years")</f>
        <v/>
      </c>
      <c r="C4687" s="44"/>
      <c r="D4687" s="44"/>
    </row>
    <row r="4688" spans="1:4" x14ac:dyDescent="0.25">
      <c r="A4688" s="3" t="str">
        <f t="shared" ca="1" si="4689"/>
        <v/>
      </c>
      <c r="B4688" s="10" t="str">
        <f t="shared" ref="B4688" ca="1" si="4702">IF(A4688="","","50-54 years")</f>
        <v/>
      </c>
      <c r="C4688" s="44"/>
      <c r="D4688" s="44"/>
    </row>
    <row r="4689" spans="1:4" x14ac:dyDescent="0.25">
      <c r="A4689" s="3" t="str">
        <f t="shared" ca="1" si="4689"/>
        <v/>
      </c>
      <c r="B4689" s="10" t="str">
        <f t="shared" ref="B4689" ca="1" si="4703">IF(A4689="","","55-59 years")</f>
        <v/>
      </c>
      <c r="C4689" s="44"/>
      <c r="D4689" s="44"/>
    </row>
    <row r="4690" spans="1:4" x14ac:dyDescent="0.25">
      <c r="A4690" s="3" t="str">
        <f t="shared" ca="1" si="4689"/>
        <v/>
      </c>
      <c r="B4690" s="10" t="str">
        <f t="shared" ref="B4690" ca="1" si="4704">IF(A4690="","","60-64 years")</f>
        <v/>
      </c>
      <c r="C4690" s="44"/>
      <c r="D4690" s="44"/>
    </row>
    <row r="4691" spans="1:4" x14ac:dyDescent="0.25">
      <c r="A4691" s="3" t="str">
        <f t="shared" ca="1" si="4689"/>
        <v/>
      </c>
      <c r="B4691" s="10" t="str">
        <f t="shared" ref="B4691" ca="1" si="4705">IF(A4691="","","65-69 years")</f>
        <v/>
      </c>
      <c r="C4691" s="44"/>
      <c r="D4691" s="44"/>
    </row>
    <row r="4692" spans="1:4" x14ac:dyDescent="0.25">
      <c r="A4692" s="3" t="str">
        <f t="shared" ca="1" si="4689"/>
        <v/>
      </c>
      <c r="B4692" s="10" t="str">
        <f t="shared" ref="B4692" ca="1" si="4706">IF(A4692="","","70-74 years")</f>
        <v/>
      </c>
      <c r="C4692" s="44"/>
      <c r="D4692" s="44"/>
    </row>
    <row r="4693" spans="1:4" x14ac:dyDescent="0.25">
      <c r="A4693" s="3" t="str">
        <f t="shared" ca="1" si="4689"/>
        <v/>
      </c>
      <c r="B4693" s="10" t="str">
        <f t="shared" ref="B4693" ca="1" si="4707">IF(A4693="","","75-79 years")</f>
        <v/>
      </c>
      <c r="C4693" s="44"/>
      <c r="D4693" s="44"/>
    </row>
    <row r="4694" spans="1:4" x14ac:dyDescent="0.25">
      <c r="A4694" s="3" t="str">
        <f t="shared" ca="1" si="4689"/>
        <v/>
      </c>
      <c r="B4694" s="10" t="str">
        <f t="shared" ref="B4694" ca="1" si="4708">IF(A4694="","","80-84 years")</f>
        <v/>
      </c>
      <c r="C4694" s="44"/>
      <c r="D4694" s="44"/>
    </row>
    <row r="4695" spans="1:4" x14ac:dyDescent="0.25">
      <c r="A4695" s="3" t="str">
        <f t="shared" ca="1" si="4689"/>
        <v/>
      </c>
      <c r="B4695" s="10" t="str">
        <f t="shared" ref="B4695" ca="1" si="4709">IF(A4695="","","85+ years")</f>
        <v/>
      </c>
      <c r="C4695" s="44"/>
      <c r="D4695" s="44"/>
    </row>
    <row r="4696" spans="1:4" x14ac:dyDescent="0.25">
      <c r="A4696" s="3" t="str">
        <f t="shared" ca="1" si="4689"/>
        <v/>
      </c>
      <c r="B4696" s="10" t="str">
        <f t="shared" ref="B4696" ca="1" si="4710">IF(A4696="","","00 years")</f>
        <v/>
      </c>
      <c r="C4696" s="44"/>
      <c r="D4696" s="44"/>
    </row>
    <row r="4697" spans="1:4" x14ac:dyDescent="0.25">
      <c r="A4697" s="3" t="str">
        <f t="shared" ca="1" si="4689"/>
        <v/>
      </c>
      <c r="B4697" s="10" t="str">
        <f t="shared" ref="B4697" ca="1" si="4711">IF(A4697="","","01-04 years")</f>
        <v/>
      </c>
      <c r="C4697" s="44"/>
      <c r="D4697" s="44"/>
    </row>
    <row r="4698" spans="1:4" x14ac:dyDescent="0.25">
      <c r="A4698" s="3" t="str">
        <f t="shared" ca="1" si="4689"/>
        <v/>
      </c>
      <c r="B4698" s="10" t="str">
        <f t="shared" ref="B4698" ca="1" si="4712">IF(A4698="","","05-09 years")</f>
        <v/>
      </c>
      <c r="C4698" s="44"/>
      <c r="D4698" s="44"/>
    </row>
    <row r="4699" spans="1:4" x14ac:dyDescent="0.25">
      <c r="A4699" s="3" t="str">
        <f t="shared" ca="1" si="4689"/>
        <v/>
      </c>
      <c r="B4699" s="10" t="str">
        <f t="shared" ref="B4699" ca="1" si="4713">IF(A4699="","","10-14 years")</f>
        <v/>
      </c>
      <c r="C4699" s="44"/>
      <c r="D4699" s="44"/>
    </row>
    <row r="4700" spans="1:4" x14ac:dyDescent="0.25">
      <c r="A4700" s="3" t="str">
        <f t="shared" ca="1" si="4689"/>
        <v/>
      </c>
      <c r="B4700" s="10" t="str">
        <f t="shared" ref="B4700" ca="1" si="4714">IF(A4700="","","15-19 years")</f>
        <v/>
      </c>
      <c r="C4700" s="44"/>
      <c r="D4700" s="44"/>
    </row>
    <row r="4701" spans="1:4" x14ac:dyDescent="0.25">
      <c r="A4701" s="3" t="str">
        <f t="shared" ca="1" si="4689"/>
        <v/>
      </c>
      <c r="B4701" s="10" t="str">
        <f t="shared" ref="B4701" ca="1" si="4715">IF(A4701="","","20-24 years")</f>
        <v/>
      </c>
      <c r="C4701" s="44"/>
      <c r="D4701" s="44"/>
    </row>
    <row r="4702" spans="1:4" x14ac:dyDescent="0.25">
      <c r="A4702" s="3" t="str">
        <f t="shared" ca="1" si="4689"/>
        <v/>
      </c>
      <c r="B4702" s="10" t="str">
        <f t="shared" ref="B4702" ca="1" si="4716">IF(A4702="","","25-29 years")</f>
        <v/>
      </c>
      <c r="C4702" s="44"/>
      <c r="D4702" s="44"/>
    </row>
    <row r="4703" spans="1:4" x14ac:dyDescent="0.25">
      <c r="A4703" s="3" t="str">
        <f t="shared" ca="1" si="4689"/>
        <v/>
      </c>
      <c r="B4703" s="10" t="str">
        <f t="shared" ref="B4703" ca="1" si="4717">IF(A4703="","","30-34 years")</f>
        <v/>
      </c>
      <c r="C4703" s="44"/>
      <c r="D4703" s="44"/>
    </row>
    <row r="4704" spans="1:4" x14ac:dyDescent="0.25">
      <c r="A4704" s="3" t="str">
        <f t="shared" ca="1" si="4689"/>
        <v/>
      </c>
      <c r="B4704" s="10" t="str">
        <f t="shared" ref="B4704" ca="1" si="4718">IF(A4704="","","35-39 years")</f>
        <v/>
      </c>
      <c r="C4704" s="44"/>
      <c r="D4704" s="44"/>
    </row>
    <row r="4705" spans="1:4" x14ac:dyDescent="0.25">
      <c r="A4705" s="3" t="str">
        <f t="shared" ca="1" si="4689"/>
        <v/>
      </c>
      <c r="B4705" s="10" t="str">
        <f t="shared" ref="B4705" ca="1" si="4719">IF(A4705="","","40-44 years")</f>
        <v/>
      </c>
      <c r="C4705" s="44"/>
      <c r="D4705" s="44"/>
    </row>
    <row r="4706" spans="1:4" x14ac:dyDescent="0.25">
      <c r="A4706" s="3" t="str">
        <f t="shared" ca="1" si="4689"/>
        <v/>
      </c>
      <c r="B4706" s="10" t="str">
        <f t="shared" ref="B4706" ca="1" si="4720">IF(A4706="","","45-49 years")</f>
        <v/>
      </c>
      <c r="C4706" s="44"/>
      <c r="D4706" s="44"/>
    </row>
    <row r="4707" spans="1:4" x14ac:dyDescent="0.25">
      <c r="A4707" s="3" t="str">
        <f t="shared" ca="1" si="4689"/>
        <v/>
      </c>
      <c r="B4707" s="10" t="str">
        <f t="shared" ref="B4707" ca="1" si="4721">IF(A4707="","","50-54 years")</f>
        <v/>
      </c>
      <c r="C4707" s="44"/>
      <c r="D4707" s="44"/>
    </row>
    <row r="4708" spans="1:4" x14ac:dyDescent="0.25">
      <c r="A4708" s="3" t="str">
        <f t="shared" ca="1" si="4689"/>
        <v/>
      </c>
      <c r="B4708" s="10" t="str">
        <f t="shared" ref="B4708" ca="1" si="4722">IF(A4708="","","55-59 years")</f>
        <v/>
      </c>
      <c r="C4708" s="44"/>
      <c r="D4708" s="44"/>
    </row>
    <row r="4709" spans="1:4" x14ac:dyDescent="0.25">
      <c r="A4709" s="3" t="str">
        <f t="shared" ca="1" si="4689"/>
        <v/>
      </c>
      <c r="B4709" s="10" t="str">
        <f t="shared" ref="B4709" ca="1" si="4723">IF(A4709="","","60-64 years")</f>
        <v/>
      </c>
      <c r="C4709" s="44"/>
      <c r="D4709" s="44"/>
    </row>
    <row r="4710" spans="1:4" x14ac:dyDescent="0.25">
      <c r="A4710" s="3" t="str">
        <f t="shared" ca="1" si="4689"/>
        <v/>
      </c>
      <c r="B4710" s="10" t="str">
        <f t="shared" ref="B4710" ca="1" si="4724">IF(A4710="","","65-69 years")</f>
        <v/>
      </c>
      <c r="C4710" s="44"/>
      <c r="D4710" s="44"/>
    </row>
    <row r="4711" spans="1:4" x14ac:dyDescent="0.25">
      <c r="A4711" s="3" t="str">
        <f t="shared" ca="1" si="4689"/>
        <v/>
      </c>
      <c r="B4711" s="10" t="str">
        <f t="shared" ref="B4711" ca="1" si="4725">IF(A4711="","","70-74 years")</f>
        <v/>
      </c>
      <c r="C4711" s="44"/>
      <c r="D4711" s="44"/>
    </row>
    <row r="4712" spans="1:4" x14ac:dyDescent="0.25">
      <c r="A4712" s="3" t="str">
        <f t="shared" ca="1" si="4689"/>
        <v/>
      </c>
      <c r="B4712" s="10" t="str">
        <f t="shared" ref="B4712" ca="1" si="4726">IF(A4712="","","75-79 years")</f>
        <v/>
      </c>
      <c r="C4712" s="44"/>
      <c r="D4712" s="44"/>
    </row>
    <row r="4713" spans="1:4" x14ac:dyDescent="0.25">
      <c r="A4713" s="3" t="str">
        <f t="shared" ca="1" si="4689"/>
        <v/>
      </c>
      <c r="B4713" s="10" t="str">
        <f t="shared" ref="B4713" ca="1" si="4727">IF(A4713="","","80-84 years")</f>
        <v/>
      </c>
      <c r="C4713" s="44"/>
      <c r="D4713" s="44"/>
    </row>
    <row r="4714" spans="1:4" x14ac:dyDescent="0.25">
      <c r="A4714" s="3" t="str">
        <f t="shared" ca="1" si="4689"/>
        <v/>
      </c>
      <c r="B4714" s="10" t="str">
        <f t="shared" ref="B4714" ca="1" si="4728">IF(A4714="","","85+ years")</f>
        <v/>
      </c>
      <c r="C4714" s="44"/>
      <c r="D4714" s="44"/>
    </row>
    <row r="4715" spans="1:4" x14ac:dyDescent="0.25">
      <c r="A4715" s="3" t="str">
        <f t="shared" ca="1" si="4689"/>
        <v/>
      </c>
      <c r="B4715" s="10" t="str">
        <f t="shared" ref="B4715" ca="1" si="4729">IF(A4715="","","00 years")</f>
        <v/>
      </c>
      <c r="C4715" s="44"/>
      <c r="D4715" s="44"/>
    </row>
    <row r="4716" spans="1:4" x14ac:dyDescent="0.25">
      <c r="A4716" s="3" t="str">
        <f t="shared" ca="1" si="4689"/>
        <v/>
      </c>
      <c r="B4716" s="10" t="str">
        <f t="shared" ref="B4716" ca="1" si="4730">IF(A4716="","","01-04 years")</f>
        <v/>
      </c>
      <c r="C4716" s="44"/>
      <c r="D4716" s="44"/>
    </row>
    <row r="4717" spans="1:4" x14ac:dyDescent="0.25">
      <c r="A4717" s="3" t="str">
        <f t="shared" ca="1" si="4689"/>
        <v/>
      </c>
      <c r="B4717" s="10" t="str">
        <f t="shared" ref="B4717" ca="1" si="4731">IF(A4717="","","05-09 years")</f>
        <v/>
      </c>
      <c r="C4717" s="44"/>
      <c r="D4717" s="44"/>
    </row>
    <row r="4718" spans="1:4" x14ac:dyDescent="0.25">
      <c r="A4718" s="3" t="str">
        <f t="shared" ca="1" si="4689"/>
        <v/>
      </c>
      <c r="B4718" s="10" t="str">
        <f t="shared" ref="B4718" ca="1" si="4732">IF(A4718="","","10-14 years")</f>
        <v/>
      </c>
      <c r="C4718" s="44"/>
      <c r="D4718" s="44"/>
    </row>
    <row r="4719" spans="1:4" x14ac:dyDescent="0.25">
      <c r="A4719" s="3" t="str">
        <f t="shared" ca="1" si="4689"/>
        <v/>
      </c>
      <c r="B4719" s="10" t="str">
        <f t="shared" ref="B4719" ca="1" si="4733">IF(A4719="","","15-19 years")</f>
        <v/>
      </c>
      <c r="C4719" s="44"/>
      <c r="D4719" s="44"/>
    </row>
    <row r="4720" spans="1:4" x14ac:dyDescent="0.25">
      <c r="A4720" s="3" t="str">
        <f t="shared" ca="1" si="4689"/>
        <v/>
      </c>
      <c r="B4720" s="10" t="str">
        <f t="shared" ref="B4720" ca="1" si="4734">IF(A4720="","","20-24 years")</f>
        <v/>
      </c>
      <c r="C4720" s="44"/>
      <c r="D4720" s="44"/>
    </row>
    <row r="4721" spans="1:4" x14ac:dyDescent="0.25">
      <c r="A4721" s="3" t="str">
        <f t="shared" ca="1" si="4689"/>
        <v/>
      </c>
      <c r="B4721" s="10" t="str">
        <f t="shared" ref="B4721" ca="1" si="4735">IF(A4721="","","25-29 years")</f>
        <v/>
      </c>
      <c r="C4721" s="44"/>
      <c r="D4721" s="44"/>
    </row>
    <row r="4722" spans="1:4" x14ac:dyDescent="0.25">
      <c r="A4722" s="3" t="str">
        <f t="shared" ca="1" si="4689"/>
        <v/>
      </c>
      <c r="B4722" s="10" t="str">
        <f t="shared" ref="B4722" ca="1" si="4736">IF(A4722="","","30-34 years")</f>
        <v/>
      </c>
      <c r="C4722" s="44"/>
      <c r="D4722" s="44"/>
    </row>
    <row r="4723" spans="1:4" x14ac:dyDescent="0.25">
      <c r="A4723" s="3" t="str">
        <f t="shared" ca="1" si="4689"/>
        <v/>
      </c>
      <c r="B4723" s="10" t="str">
        <f t="shared" ref="B4723" ca="1" si="4737">IF(A4723="","","35-39 years")</f>
        <v/>
      </c>
      <c r="C4723" s="44"/>
      <c r="D4723" s="44"/>
    </row>
    <row r="4724" spans="1:4" x14ac:dyDescent="0.25">
      <c r="A4724" s="3" t="str">
        <f t="shared" ca="1" si="4689"/>
        <v/>
      </c>
      <c r="B4724" s="10" t="str">
        <f t="shared" ref="B4724" ca="1" si="4738">IF(A4724="","","40-44 years")</f>
        <v/>
      </c>
      <c r="C4724" s="44"/>
      <c r="D4724" s="44"/>
    </row>
    <row r="4725" spans="1:4" x14ac:dyDescent="0.25">
      <c r="A4725" s="3" t="str">
        <f t="shared" ca="1" si="4689"/>
        <v/>
      </c>
      <c r="B4725" s="10" t="str">
        <f t="shared" ref="B4725" ca="1" si="4739">IF(A4725="","","45-49 years")</f>
        <v/>
      </c>
      <c r="C4725" s="44"/>
      <c r="D4725" s="44"/>
    </row>
    <row r="4726" spans="1:4" x14ac:dyDescent="0.25">
      <c r="A4726" s="3" t="str">
        <f t="shared" ca="1" si="4689"/>
        <v/>
      </c>
      <c r="B4726" s="10" t="str">
        <f t="shared" ref="B4726" ca="1" si="4740">IF(A4726="","","50-54 years")</f>
        <v/>
      </c>
      <c r="C4726" s="44"/>
      <c r="D4726" s="44"/>
    </row>
    <row r="4727" spans="1:4" x14ac:dyDescent="0.25">
      <c r="A4727" s="3" t="str">
        <f t="shared" ca="1" si="4689"/>
        <v/>
      </c>
      <c r="B4727" s="10" t="str">
        <f t="shared" ref="B4727" ca="1" si="4741">IF(A4727="","","55-59 years")</f>
        <v/>
      </c>
      <c r="C4727" s="44"/>
      <c r="D4727" s="44"/>
    </row>
    <row r="4728" spans="1:4" x14ac:dyDescent="0.25">
      <c r="A4728" s="3" t="str">
        <f t="shared" ca="1" si="4689"/>
        <v/>
      </c>
      <c r="B4728" s="10" t="str">
        <f t="shared" ref="B4728" ca="1" si="4742">IF(A4728="","","60-64 years")</f>
        <v/>
      </c>
      <c r="C4728" s="44"/>
      <c r="D4728" s="44"/>
    </row>
    <row r="4729" spans="1:4" x14ac:dyDescent="0.25">
      <c r="A4729" s="3" t="str">
        <f t="shared" ca="1" si="4689"/>
        <v/>
      </c>
      <c r="B4729" s="10" t="str">
        <f t="shared" ref="B4729" ca="1" si="4743">IF(A4729="","","65-69 years")</f>
        <v/>
      </c>
      <c r="C4729" s="44"/>
      <c r="D4729" s="44"/>
    </row>
    <row r="4730" spans="1:4" x14ac:dyDescent="0.25">
      <c r="A4730" s="3" t="str">
        <f t="shared" ca="1" si="4689"/>
        <v/>
      </c>
      <c r="B4730" s="10" t="str">
        <f t="shared" ref="B4730" ca="1" si="4744">IF(A4730="","","70-74 years")</f>
        <v/>
      </c>
      <c r="C4730" s="44"/>
      <c r="D4730" s="44"/>
    </row>
    <row r="4731" spans="1:4" x14ac:dyDescent="0.25">
      <c r="A4731" s="3" t="str">
        <f t="shared" ca="1" si="4689"/>
        <v/>
      </c>
      <c r="B4731" s="10" t="str">
        <f t="shared" ref="B4731" ca="1" si="4745">IF(A4731="","","75-79 years")</f>
        <v/>
      </c>
      <c r="C4731" s="44"/>
      <c r="D4731" s="44"/>
    </row>
    <row r="4732" spans="1:4" x14ac:dyDescent="0.25">
      <c r="A4732" s="3" t="str">
        <f t="shared" ca="1" si="4689"/>
        <v/>
      </c>
      <c r="B4732" s="10" t="str">
        <f t="shared" ref="B4732" ca="1" si="4746">IF(A4732="","","80-84 years")</f>
        <v/>
      </c>
      <c r="C4732" s="44"/>
      <c r="D4732" s="44"/>
    </row>
    <row r="4733" spans="1:4" x14ac:dyDescent="0.25">
      <c r="A4733" s="3" t="str">
        <f t="shared" ca="1" si="4689"/>
        <v/>
      </c>
      <c r="B4733" s="10" t="str">
        <f t="shared" ref="B4733" ca="1" si="4747">IF(A4733="","","85+ years")</f>
        <v/>
      </c>
      <c r="C4733" s="44"/>
      <c r="D4733" s="44"/>
    </row>
    <row r="4734" spans="1:4" x14ac:dyDescent="0.25">
      <c r="A4734" s="3" t="str">
        <f t="shared" ca="1" si="4689"/>
        <v/>
      </c>
      <c r="B4734" s="10" t="str">
        <f t="shared" ref="B4734" ca="1" si="4748">IF(A4734="","","00 years")</f>
        <v/>
      </c>
      <c r="C4734" s="44"/>
      <c r="D4734" s="44"/>
    </row>
    <row r="4735" spans="1:4" x14ac:dyDescent="0.25">
      <c r="A4735" s="3" t="str">
        <f t="shared" ca="1" si="4689"/>
        <v/>
      </c>
      <c r="B4735" s="10" t="str">
        <f t="shared" ref="B4735" ca="1" si="4749">IF(A4735="","","01-04 years")</f>
        <v/>
      </c>
      <c r="C4735" s="44"/>
      <c r="D4735" s="44"/>
    </row>
    <row r="4736" spans="1:4" x14ac:dyDescent="0.25">
      <c r="A4736" s="3" t="str">
        <f t="shared" ca="1" si="4689"/>
        <v/>
      </c>
      <c r="B4736" s="10" t="str">
        <f t="shared" ref="B4736" ca="1" si="4750">IF(A4736="","","05-09 years")</f>
        <v/>
      </c>
      <c r="C4736" s="44"/>
      <c r="D4736" s="44"/>
    </row>
    <row r="4737" spans="1:4" x14ac:dyDescent="0.25">
      <c r="A4737" s="3" t="str">
        <f t="shared" ca="1" si="4689"/>
        <v/>
      </c>
      <c r="B4737" s="10" t="str">
        <f t="shared" ref="B4737" ca="1" si="4751">IF(A4737="","","10-14 years")</f>
        <v/>
      </c>
      <c r="C4737" s="44"/>
      <c r="D4737" s="44"/>
    </row>
    <row r="4738" spans="1:4" x14ac:dyDescent="0.25">
      <c r="A4738" s="3" t="str">
        <f t="shared" ca="1" si="4689"/>
        <v/>
      </c>
      <c r="B4738" s="10" t="str">
        <f t="shared" ref="B4738" ca="1" si="4752">IF(A4738="","","15-19 years")</f>
        <v/>
      </c>
      <c r="C4738" s="44"/>
      <c r="D4738" s="44"/>
    </row>
    <row r="4739" spans="1:4" x14ac:dyDescent="0.25">
      <c r="A4739" s="3" t="str">
        <f t="shared" ca="1" si="4689"/>
        <v/>
      </c>
      <c r="B4739" s="10" t="str">
        <f t="shared" ref="B4739" ca="1" si="4753">IF(A4739="","","20-24 years")</f>
        <v/>
      </c>
      <c r="C4739" s="44"/>
      <c r="D4739" s="44"/>
    </row>
    <row r="4740" spans="1:4" x14ac:dyDescent="0.25">
      <c r="A4740" s="3" t="str">
        <f t="shared" ref="A4740:A4803" ca="1" si="4754">IF(INDIRECT("Regions!A"&amp;FLOOR((ROW()-3)/19,1)+3)="","",INDIRECT("Regions!A"&amp;FLOOR((ROW()-3)/19,1)+3))</f>
        <v/>
      </c>
      <c r="B4740" s="10" t="str">
        <f t="shared" ref="B4740" ca="1" si="4755">IF(A4740="","","25-29 years")</f>
        <v/>
      </c>
      <c r="C4740" s="44"/>
      <c r="D4740" s="44"/>
    </row>
    <row r="4741" spans="1:4" x14ac:dyDescent="0.25">
      <c r="A4741" s="3" t="str">
        <f t="shared" ca="1" si="4754"/>
        <v/>
      </c>
      <c r="B4741" s="10" t="str">
        <f t="shared" ref="B4741" ca="1" si="4756">IF(A4741="","","30-34 years")</f>
        <v/>
      </c>
      <c r="C4741" s="44"/>
      <c r="D4741" s="44"/>
    </row>
    <row r="4742" spans="1:4" x14ac:dyDescent="0.25">
      <c r="A4742" s="3" t="str">
        <f t="shared" ca="1" si="4754"/>
        <v/>
      </c>
      <c r="B4742" s="10" t="str">
        <f t="shared" ref="B4742" ca="1" si="4757">IF(A4742="","","35-39 years")</f>
        <v/>
      </c>
      <c r="C4742" s="44"/>
      <c r="D4742" s="44"/>
    </row>
    <row r="4743" spans="1:4" x14ac:dyDescent="0.25">
      <c r="A4743" s="3" t="str">
        <f t="shared" ca="1" si="4754"/>
        <v/>
      </c>
      <c r="B4743" s="10" t="str">
        <f t="shared" ref="B4743" ca="1" si="4758">IF(A4743="","","40-44 years")</f>
        <v/>
      </c>
      <c r="C4743" s="44"/>
      <c r="D4743" s="44"/>
    </row>
    <row r="4744" spans="1:4" x14ac:dyDescent="0.25">
      <c r="A4744" s="3" t="str">
        <f t="shared" ca="1" si="4754"/>
        <v/>
      </c>
      <c r="B4744" s="10" t="str">
        <f t="shared" ref="B4744" ca="1" si="4759">IF(A4744="","","45-49 years")</f>
        <v/>
      </c>
      <c r="C4744" s="44"/>
      <c r="D4744" s="44"/>
    </row>
    <row r="4745" spans="1:4" x14ac:dyDescent="0.25">
      <c r="A4745" s="3" t="str">
        <f t="shared" ca="1" si="4754"/>
        <v/>
      </c>
      <c r="B4745" s="10" t="str">
        <f t="shared" ref="B4745" ca="1" si="4760">IF(A4745="","","50-54 years")</f>
        <v/>
      </c>
      <c r="C4745" s="44"/>
      <c r="D4745" s="44"/>
    </row>
    <row r="4746" spans="1:4" x14ac:dyDescent="0.25">
      <c r="A4746" s="3" t="str">
        <f t="shared" ca="1" si="4754"/>
        <v/>
      </c>
      <c r="B4746" s="10" t="str">
        <f t="shared" ref="B4746" ca="1" si="4761">IF(A4746="","","55-59 years")</f>
        <v/>
      </c>
      <c r="C4746" s="44"/>
      <c r="D4746" s="44"/>
    </row>
    <row r="4747" spans="1:4" x14ac:dyDescent="0.25">
      <c r="A4747" s="3" t="str">
        <f t="shared" ca="1" si="4754"/>
        <v/>
      </c>
      <c r="B4747" s="10" t="str">
        <f t="shared" ref="B4747" ca="1" si="4762">IF(A4747="","","60-64 years")</f>
        <v/>
      </c>
      <c r="C4747" s="44"/>
      <c r="D4747" s="44"/>
    </row>
    <row r="4748" spans="1:4" x14ac:dyDescent="0.25">
      <c r="A4748" s="3" t="str">
        <f t="shared" ca="1" si="4754"/>
        <v/>
      </c>
      <c r="B4748" s="10" t="str">
        <f t="shared" ref="B4748" ca="1" si="4763">IF(A4748="","","65-69 years")</f>
        <v/>
      </c>
      <c r="C4748" s="44"/>
      <c r="D4748" s="44"/>
    </row>
    <row r="4749" spans="1:4" x14ac:dyDescent="0.25">
      <c r="A4749" s="3" t="str">
        <f t="shared" ca="1" si="4754"/>
        <v/>
      </c>
      <c r="B4749" s="10" t="str">
        <f t="shared" ref="B4749" ca="1" si="4764">IF(A4749="","","70-74 years")</f>
        <v/>
      </c>
      <c r="C4749" s="44"/>
      <c r="D4749" s="44"/>
    </row>
    <row r="4750" spans="1:4" x14ac:dyDescent="0.25">
      <c r="A4750" s="3" t="str">
        <f t="shared" ca="1" si="4754"/>
        <v/>
      </c>
      <c r="B4750" s="10" t="str">
        <f t="shared" ref="B4750" ca="1" si="4765">IF(A4750="","","75-79 years")</f>
        <v/>
      </c>
      <c r="C4750" s="44"/>
      <c r="D4750" s="44"/>
    </row>
    <row r="4751" spans="1:4" x14ac:dyDescent="0.25">
      <c r="A4751" s="3" t="str">
        <f t="shared" ca="1" si="4754"/>
        <v/>
      </c>
      <c r="B4751" s="10" t="str">
        <f t="shared" ref="B4751" ca="1" si="4766">IF(A4751="","","80-84 years")</f>
        <v/>
      </c>
      <c r="C4751" s="44"/>
      <c r="D4751" s="44"/>
    </row>
    <row r="4752" spans="1:4" x14ac:dyDescent="0.25">
      <c r="A4752" s="3" t="str">
        <f t="shared" ca="1" si="4754"/>
        <v/>
      </c>
      <c r="B4752" s="10" t="str">
        <f t="shared" ref="B4752" ca="1" si="4767">IF(A4752="","","85+ years")</f>
        <v/>
      </c>
      <c r="C4752" s="44"/>
      <c r="D4752" s="44"/>
    </row>
    <row r="4753" spans="1:4" x14ac:dyDescent="0.25">
      <c r="A4753" s="3" t="str">
        <f t="shared" ca="1" si="4754"/>
        <v/>
      </c>
      <c r="B4753" s="10" t="str">
        <f t="shared" ref="B4753" ca="1" si="4768">IF(A4753="","","00 years")</f>
        <v/>
      </c>
      <c r="C4753" s="44"/>
      <c r="D4753" s="44"/>
    </row>
    <row r="4754" spans="1:4" x14ac:dyDescent="0.25">
      <c r="A4754" s="3" t="str">
        <f t="shared" ca="1" si="4754"/>
        <v/>
      </c>
      <c r="B4754" s="10" t="str">
        <f t="shared" ref="B4754" ca="1" si="4769">IF(A4754="","","01-04 years")</f>
        <v/>
      </c>
      <c r="C4754" s="44"/>
      <c r="D4754" s="44"/>
    </row>
    <row r="4755" spans="1:4" x14ac:dyDescent="0.25">
      <c r="A4755" s="3" t="str">
        <f t="shared" ca="1" si="4754"/>
        <v/>
      </c>
      <c r="B4755" s="10" t="str">
        <f t="shared" ref="B4755" ca="1" si="4770">IF(A4755="","","05-09 years")</f>
        <v/>
      </c>
      <c r="C4755" s="44"/>
      <c r="D4755" s="44"/>
    </row>
    <row r="4756" spans="1:4" x14ac:dyDescent="0.25">
      <c r="A4756" s="3" t="str">
        <f t="shared" ca="1" si="4754"/>
        <v/>
      </c>
      <c r="B4756" s="10" t="str">
        <f t="shared" ref="B4756" ca="1" si="4771">IF(A4756="","","10-14 years")</f>
        <v/>
      </c>
      <c r="C4756" s="44"/>
      <c r="D4756" s="44"/>
    </row>
    <row r="4757" spans="1:4" x14ac:dyDescent="0.25">
      <c r="A4757" s="3" t="str">
        <f t="shared" ca="1" si="4754"/>
        <v/>
      </c>
      <c r="B4757" s="10" t="str">
        <f t="shared" ref="B4757" ca="1" si="4772">IF(A4757="","","15-19 years")</f>
        <v/>
      </c>
      <c r="C4757" s="44"/>
      <c r="D4757" s="44"/>
    </row>
    <row r="4758" spans="1:4" x14ac:dyDescent="0.25">
      <c r="A4758" s="3" t="str">
        <f t="shared" ca="1" si="4754"/>
        <v/>
      </c>
      <c r="B4758" s="10" t="str">
        <f t="shared" ref="B4758" ca="1" si="4773">IF(A4758="","","20-24 years")</f>
        <v/>
      </c>
      <c r="C4758" s="44"/>
      <c r="D4758" s="44"/>
    </row>
    <row r="4759" spans="1:4" x14ac:dyDescent="0.25">
      <c r="A4759" s="3" t="str">
        <f t="shared" ca="1" si="4754"/>
        <v/>
      </c>
      <c r="B4759" s="10" t="str">
        <f t="shared" ref="B4759" ca="1" si="4774">IF(A4759="","","25-29 years")</f>
        <v/>
      </c>
      <c r="C4759" s="44"/>
      <c r="D4759" s="44"/>
    </row>
    <row r="4760" spans="1:4" x14ac:dyDescent="0.25">
      <c r="A4760" s="3" t="str">
        <f t="shared" ca="1" si="4754"/>
        <v/>
      </c>
      <c r="B4760" s="10" t="str">
        <f t="shared" ref="B4760" ca="1" si="4775">IF(A4760="","","30-34 years")</f>
        <v/>
      </c>
      <c r="C4760" s="44"/>
      <c r="D4760" s="44"/>
    </row>
    <row r="4761" spans="1:4" x14ac:dyDescent="0.25">
      <c r="A4761" s="3" t="str">
        <f t="shared" ca="1" si="4754"/>
        <v/>
      </c>
      <c r="B4761" s="10" t="str">
        <f t="shared" ref="B4761" ca="1" si="4776">IF(A4761="","","35-39 years")</f>
        <v/>
      </c>
      <c r="C4761" s="44"/>
      <c r="D4761" s="44"/>
    </row>
    <row r="4762" spans="1:4" x14ac:dyDescent="0.25">
      <c r="A4762" s="3" t="str">
        <f t="shared" ca="1" si="4754"/>
        <v/>
      </c>
      <c r="B4762" s="10" t="str">
        <f t="shared" ref="B4762" ca="1" si="4777">IF(A4762="","","40-44 years")</f>
        <v/>
      </c>
      <c r="C4762" s="44"/>
      <c r="D4762" s="44"/>
    </row>
    <row r="4763" spans="1:4" x14ac:dyDescent="0.25">
      <c r="A4763" s="3" t="str">
        <f t="shared" ca="1" si="4754"/>
        <v/>
      </c>
      <c r="B4763" s="10" t="str">
        <f t="shared" ref="B4763" ca="1" si="4778">IF(A4763="","","45-49 years")</f>
        <v/>
      </c>
      <c r="C4763" s="44"/>
      <c r="D4763" s="44"/>
    </row>
    <row r="4764" spans="1:4" x14ac:dyDescent="0.25">
      <c r="A4764" s="3" t="str">
        <f t="shared" ca="1" si="4754"/>
        <v/>
      </c>
      <c r="B4764" s="10" t="str">
        <f t="shared" ref="B4764" ca="1" si="4779">IF(A4764="","","50-54 years")</f>
        <v/>
      </c>
      <c r="C4764" s="44"/>
      <c r="D4764" s="44"/>
    </row>
    <row r="4765" spans="1:4" x14ac:dyDescent="0.25">
      <c r="A4765" s="3" t="str">
        <f t="shared" ca="1" si="4754"/>
        <v/>
      </c>
      <c r="B4765" s="10" t="str">
        <f t="shared" ref="B4765" ca="1" si="4780">IF(A4765="","","55-59 years")</f>
        <v/>
      </c>
      <c r="C4765" s="44"/>
      <c r="D4765" s="44"/>
    </row>
    <row r="4766" spans="1:4" x14ac:dyDescent="0.25">
      <c r="A4766" s="3" t="str">
        <f t="shared" ca="1" si="4754"/>
        <v/>
      </c>
      <c r="B4766" s="10" t="str">
        <f t="shared" ref="B4766" ca="1" si="4781">IF(A4766="","","60-64 years")</f>
        <v/>
      </c>
      <c r="C4766" s="44"/>
      <c r="D4766" s="44"/>
    </row>
    <row r="4767" spans="1:4" x14ac:dyDescent="0.25">
      <c r="A4767" s="3" t="str">
        <f t="shared" ca="1" si="4754"/>
        <v/>
      </c>
      <c r="B4767" s="10" t="str">
        <f t="shared" ref="B4767" ca="1" si="4782">IF(A4767="","","65-69 years")</f>
        <v/>
      </c>
      <c r="C4767" s="44"/>
      <c r="D4767" s="44"/>
    </row>
    <row r="4768" spans="1:4" x14ac:dyDescent="0.25">
      <c r="A4768" s="3" t="str">
        <f t="shared" ca="1" si="4754"/>
        <v/>
      </c>
      <c r="B4768" s="10" t="str">
        <f t="shared" ref="B4768" ca="1" si="4783">IF(A4768="","","70-74 years")</f>
        <v/>
      </c>
      <c r="C4768" s="44"/>
      <c r="D4768" s="44"/>
    </row>
    <row r="4769" spans="1:4" x14ac:dyDescent="0.25">
      <c r="A4769" s="3" t="str">
        <f t="shared" ca="1" si="4754"/>
        <v/>
      </c>
      <c r="B4769" s="10" t="str">
        <f t="shared" ref="B4769" ca="1" si="4784">IF(A4769="","","75-79 years")</f>
        <v/>
      </c>
      <c r="C4769" s="44"/>
      <c r="D4769" s="44"/>
    </row>
    <row r="4770" spans="1:4" x14ac:dyDescent="0.25">
      <c r="A4770" s="3" t="str">
        <f t="shared" ca="1" si="4754"/>
        <v/>
      </c>
      <c r="B4770" s="10" t="str">
        <f t="shared" ref="B4770" ca="1" si="4785">IF(A4770="","","80-84 years")</f>
        <v/>
      </c>
      <c r="C4770" s="44"/>
      <c r="D4770" s="44"/>
    </row>
    <row r="4771" spans="1:4" x14ac:dyDescent="0.25">
      <c r="A4771" s="3" t="str">
        <f t="shared" ca="1" si="4754"/>
        <v/>
      </c>
      <c r="B4771" s="10" t="str">
        <f t="shared" ref="B4771" ca="1" si="4786">IF(A4771="","","85+ years")</f>
        <v/>
      </c>
      <c r="C4771" s="44"/>
      <c r="D4771" s="44"/>
    </row>
    <row r="4772" spans="1:4" x14ac:dyDescent="0.25">
      <c r="A4772" s="3" t="str">
        <f t="shared" ca="1" si="4754"/>
        <v/>
      </c>
      <c r="B4772" s="10" t="str">
        <f t="shared" ref="B4772" ca="1" si="4787">IF(A4772="","","00 years")</f>
        <v/>
      </c>
      <c r="C4772" s="44"/>
      <c r="D4772" s="44"/>
    </row>
    <row r="4773" spans="1:4" x14ac:dyDescent="0.25">
      <c r="A4773" s="3" t="str">
        <f t="shared" ca="1" si="4754"/>
        <v/>
      </c>
      <c r="B4773" s="10" t="str">
        <f t="shared" ref="B4773" ca="1" si="4788">IF(A4773="","","01-04 years")</f>
        <v/>
      </c>
      <c r="C4773" s="44"/>
      <c r="D4773" s="44"/>
    </row>
    <row r="4774" spans="1:4" x14ac:dyDescent="0.25">
      <c r="A4774" s="3" t="str">
        <f t="shared" ca="1" si="4754"/>
        <v/>
      </c>
      <c r="B4774" s="10" t="str">
        <f t="shared" ref="B4774" ca="1" si="4789">IF(A4774="","","05-09 years")</f>
        <v/>
      </c>
      <c r="C4774" s="44"/>
      <c r="D4774" s="44"/>
    </row>
    <row r="4775" spans="1:4" x14ac:dyDescent="0.25">
      <c r="A4775" s="3" t="str">
        <f t="shared" ca="1" si="4754"/>
        <v/>
      </c>
      <c r="B4775" s="10" t="str">
        <f t="shared" ref="B4775" ca="1" si="4790">IF(A4775="","","10-14 years")</f>
        <v/>
      </c>
      <c r="C4775" s="44"/>
      <c r="D4775" s="44"/>
    </row>
    <row r="4776" spans="1:4" x14ac:dyDescent="0.25">
      <c r="A4776" s="3" t="str">
        <f t="shared" ca="1" si="4754"/>
        <v/>
      </c>
      <c r="B4776" s="10" t="str">
        <f t="shared" ref="B4776" ca="1" si="4791">IF(A4776="","","15-19 years")</f>
        <v/>
      </c>
      <c r="C4776" s="44"/>
      <c r="D4776" s="44"/>
    </row>
    <row r="4777" spans="1:4" x14ac:dyDescent="0.25">
      <c r="A4777" s="3" t="str">
        <f t="shared" ca="1" si="4754"/>
        <v/>
      </c>
      <c r="B4777" s="10" t="str">
        <f t="shared" ref="B4777" ca="1" si="4792">IF(A4777="","","20-24 years")</f>
        <v/>
      </c>
      <c r="C4777" s="44"/>
      <c r="D4777" s="44"/>
    </row>
    <row r="4778" spans="1:4" x14ac:dyDescent="0.25">
      <c r="A4778" s="3" t="str">
        <f t="shared" ca="1" si="4754"/>
        <v/>
      </c>
      <c r="B4778" s="10" t="str">
        <f t="shared" ref="B4778" ca="1" si="4793">IF(A4778="","","25-29 years")</f>
        <v/>
      </c>
      <c r="C4778" s="44"/>
      <c r="D4778" s="44"/>
    </row>
    <row r="4779" spans="1:4" x14ac:dyDescent="0.25">
      <c r="A4779" s="3" t="str">
        <f t="shared" ca="1" si="4754"/>
        <v/>
      </c>
      <c r="B4779" s="10" t="str">
        <f t="shared" ref="B4779" ca="1" si="4794">IF(A4779="","","30-34 years")</f>
        <v/>
      </c>
      <c r="C4779" s="44"/>
      <c r="D4779" s="44"/>
    </row>
    <row r="4780" spans="1:4" x14ac:dyDescent="0.25">
      <c r="A4780" s="3" t="str">
        <f t="shared" ca="1" si="4754"/>
        <v/>
      </c>
      <c r="B4780" s="10" t="str">
        <f t="shared" ref="B4780" ca="1" si="4795">IF(A4780="","","35-39 years")</f>
        <v/>
      </c>
      <c r="C4780" s="44"/>
      <c r="D4780" s="44"/>
    </row>
    <row r="4781" spans="1:4" x14ac:dyDescent="0.25">
      <c r="A4781" s="3" t="str">
        <f t="shared" ca="1" si="4754"/>
        <v/>
      </c>
      <c r="B4781" s="10" t="str">
        <f t="shared" ref="B4781" ca="1" si="4796">IF(A4781="","","40-44 years")</f>
        <v/>
      </c>
      <c r="C4781" s="44"/>
      <c r="D4781" s="44"/>
    </row>
    <row r="4782" spans="1:4" x14ac:dyDescent="0.25">
      <c r="A4782" s="3" t="str">
        <f t="shared" ca="1" si="4754"/>
        <v/>
      </c>
      <c r="B4782" s="10" t="str">
        <f t="shared" ref="B4782" ca="1" si="4797">IF(A4782="","","45-49 years")</f>
        <v/>
      </c>
      <c r="C4782" s="44"/>
      <c r="D4782" s="44"/>
    </row>
    <row r="4783" spans="1:4" x14ac:dyDescent="0.25">
      <c r="A4783" s="3" t="str">
        <f t="shared" ca="1" si="4754"/>
        <v/>
      </c>
      <c r="B4783" s="10" t="str">
        <f t="shared" ref="B4783" ca="1" si="4798">IF(A4783="","","50-54 years")</f>
        <v/>
      </c>
      <c r="C4783" s="44"/>
      <c r="D4783" s="44"/>
    </row>
    <row r="4784" spans="1:4" x14ac:dyDescent="0.25">
      <c r="A4784" s="3" t="str">
        <f t="shared" ca="1" si="4754"/>
        <v/>
      </c>
      <c r="B4784" s="10" t="str">
        <f t="shared" ref="B4784" ca="1" si="4799">IF(A4784="","","55-59 years")</f>
        <v/>
      </c>
      <c r="C4784" s="44"/>
      <c r="D4784" s="44"/>
    </row>
    <row r="4785" spans="1:4" x14ac:dyDescent="0.25">
      <c r="A4785" s="3" t="str">
        <f t="shared" ca="1" si="4754"/>
        <v/>
      </c>
      <c r="B4785" s="10" t="str">
        <f t="shared" ref="B4785" ca="1" si="4800">IF(A4785="","","60-64 years")</f>
        <v/>
      </c>
      <c r="C4785" s="44"/>
      <c r="D4785" s="44"/>
    </row>
    <row r="4786" spans="1:4" x14ac:dyDescent="0.25">
      <c r="A4786" s="3" t="str">
        <f t="shared" ca="1" si="4754"/>
        <v/>
      </c>
      <c r="B4786" s="10" t="str">
        <f t="shared" ref="B4786" ca="1" si="4801">IF(A4786="","","65-69 years")</f>
        <v/>
      </c>
      <c r="C4786" s="44"/>
      <c r="D4786" s="44"/>
    </row>
    <row r="4787" spans="1:4" x14ac:dyDescent="0.25">
      <c r="A4787" s="3" t="str">
        <f t="shared" ca="1" si="4754"/>
        <v/>
      </c>
      <c r="B4787" s="10" t="str">
        <f t="shared" ref="B4787" ca="1" si="4802">IF(A4787="","","70-74 years")</f>
        <v/>
      </c>
      <c r="C4787" s="44"/>
      <c r="D4787" s="44"/>
    </row>
    <row r="4788" spans="1:4" x14ac:dyDescent="0.25">
      <c r="A4788" s="3" t="str">
        <f t="shared" ca="1" si="4754"/>
        <v/>
      </c>
      <c r="B4788" s="10" t="str">
        <f t="shared" ref="B4788" ca="1" si="4803">IF(A4788="","","75-79 years")</f>
        <v/>
      </c>
      <c r="C4788" s="44"/>
      <c r="D4788" s="44"/>
    </row>
    <row r="4789" spans="1:4" x14ac:dyDescent="0.25">
      <c r="A4789" s="3" t="str">
        <f t="shared" ca="1" si="4754"/>
        <v/>
      </c>
      <c r="B4789" s="10" t="str">
        <f t="shared" ref="B4789" ca="1" si="4804">IF(A4789="","","80-84 years")</f>
        <v/>
      </c>
      <c r="C4789" s="44"/>
      <c r="D4789" s="44"/>
    </row>
    <row r="4790" spans="1:4" x14ac:dyDescent="0.25">
      <c r="A4790" s="3" t="str">
        <f t="shared" ca="1" si="4754"/>
        <v/>
      </c>
      <c r="B4790" s="10" t="str">
        <f t="shared" ref="B4790" ca="1" si="4805">IF(A4790="","","85+ years")</f>
        <v/>
      </c>
      <c r="C4790" s="44"/>
      <c r="D4790" s="44"/>
    </row>
    <row r="4791" spans="1:4" x14ac:dyDescent="0.25">
      <c r="A4791" s="3" t="str">
        <f t="shared" ca="1" si="4754"/>
        <v/>
      </c>
      <c r="B4791" s="10" t="str">
        <f t="shared" ref="B4791" ca="1" si="4806">IF(A4791="","","00 years")</f>
        <v/>
      </c>
      <c r="C4791" s="44"/>
      <c r="D4791" s="44"/>
    </row>
    <row r="4792" spans="1:4" x14ac:dyDescent="0.25">
      <c r="A4792" s="3" t="str">
        <f t="shared" ca="1" si="4754"/>
        <v/>
      </c>
      <c r="B4792" s="10" t="str">
        <f t="shared" ref="B4792" ca="1" si="4807">IF(A4792="","","01-04 years")</f>
        <v/>
      </c>
      <c r="C4792" s="44"/>
      <c r="D4792" s="44"/>
    </row>
    <row r="4793" spans="1:4" x14ac:dyDescent="0.25">
      <c r="A4793" s="3" t="str">
        <f t="shared" ca="1" si="4754"/>
        <v/>
      </c>
      <c r="B4793" s="10" t="str">
        <f t="shared" ref="B4793" ca="1" si="4808">IF(A4793="","","05-09 years")</f>
        <v/>
      </c>
      <c r="C4793" s="44"/>
      <c r="D4793" s="44"/>
    </row>
    <row r="4794" spans="1:4" x14ac:dyDescent="0.25">
      <c r="A4794" s="3" t="str">
        <f t="shared" ca="1" si="4754"/>
        <v/>
      </c>
      <c r="B4794" s="10" t="str">
        <f t="shared" ref="B4794" ca="1" si="4809">IF(A4794="","","10-14 years")</f>
        <v/>
      </c>
      <c r="C4794" s="44"/>
      <c r="D4794" s="44"/>
    </row>
    <row r="4795" spans="1:4" x14ac:dyDescent="0.25">
      <c r="A4795" s="3" t="str">
        <f t="shared" ca="1" si="4754"/>
        <v/>
      </c>
      <c r="B4795" s="10" t="str">
        <f t="shared" ref="B4795" ca="1" si="4810">IF(A4795="","","15-19 years")</f>
        <v/>
      </c>
      <c r="C4795" s="44"/>
      <c r="D4795" s="44"/>
    </row>
    <row r="4796" spans="1:4" x14ac:dyDescent="0.25">
      <c r="A4796" s="3" t="str">
        <f t="shared" ca="1" si="4754"/>
        <v/>
      </c>
      <c r="B4796" s="10" t="str">
        <f t="shared" ref="B4796" ca="1" si="4811">IF(A4796="","","20-24 years")</f>
        <v/>
      </c>
      <c r="C4796" s="44"/>
      <c r="D4796" s="44"/>
    </row>
    <row r="4797" spans="1:4" x14ac:dyDescent="0.25">
      <c r="A4797" s="3" t="str">
        <f t="shared" ca="1" si="4754"/>
        <v/>
      </c>
      <c r="B4797" s="10" t="str">
        <f t="shared" ref="B4797" ca="1" si="4812">IF(A4797="","","25-29 years")</f>
        <v/>
      </c>
      <c r="C4797" s="44"/>
      <c r="D4797" s="44"/>
    </row>
    <row r="4798" spans="1:4" x14ac:dyDescent="0.25">
      <c r="A4798" s="3" t="str">
        <f t="shared" ca="1" si="4754"/>
        <v/>
      </c>
      <c r="B4798" s="10" t="str">
        <f t="shared" ref="B4798" ca="1" si="4813">IF(A4798="","","30-34 years")</f>
        <v/>
      </c>
      <c r="C4798" s="44"/>
      <c r="D4798" s="44"/>
    </row>
    <row r="4799" spans="1:4" x14ac:dyDescent="0.25">
      <c r="A4799" s="3" t="str">
        <f t="shared" ca="1" si="4754"/>
        <v/>
      </c>
      <c r="B4799" s="10" t="str">
        <f t="shared" ref="B4799" ca="1" si="4814">IF(A4799="","","35-39 years")</f>
        <v/>
      </c>
      <c r="C4799" s="44"/>
      <c r="D4799" s="44"/>
    </row>
    <row r="4800" spans="1:4" x14ac:dyDescent="0.25">
      <c r="A4800" s="3" t="str">
        <f t="shared" ca="1" si="4754"/>
        <v/>
      </c>
      <c r="B4800" s="10" t="str">
        <f t="shared" ref="B4800" ca="1" si="4815">IF(A4800="","","40-44 years")</f>
        <v/>
      </c>
      <c r="C4800" s="44"/>
      <c r="D4800" s="44"/>
    </row>
    <row r="4801" spans="1:4" x14ac:dyDescent="0.25">
      <c r="A4801" s="3" t="str">
        <f t="shared" ca="1" si="4754"/>
        <v/>
      </c>
      <c r="B4801" s="10" t="str">
        <f t="shared" ref="B4801" ca="1" si="4816">IF(A4801="","","45-49 years")</f>
        <v/>
      </c>
      <c r="C4801" s="44"/>
      <c r="D4801" s="44"/>
    </row>
    <row r="4802" spans="1:4" x14ac:dyDescent="0.25">
      <c r="A4802" s="3" t="str">
        <f t="shared" ca="1" si="4754"/>
        <v/>
      </c>
      <c r="B4802" s="10" t="str">
        <f t="shared" ref="B4802" ca="1" si="4817">IF(A4802="","","50-54 years")</f>
        <v/>
      </c>
      <c r="C4802" s="44"/>
      <c r="D4802" s="44"/>
    </row>
    <row r="4803" spans="1:4" x14ac:dyDescent="0.25">
      <c r="A4803" s="3" t="str">
        <f t="shared" ca="1" si="4754"/>
        <v/>
      </c>
      <c r="B4803" s="10" t="str">
        <f t="shared" ref="B4803" ca="1" si="4818">IF(A4803="","","55-59 years")</f>
        <v/>
      </c>
      <c r="C4803" s="44"/>
      <c r="D4803" s="44"/>
    </row>
    <row r="4804" spans="1:4" x14ac:dyDescent="0.25">
      <c r="A4804" s="3" t="str">
        <f t="shared" ref="A4804:A4867" ca="1" si="4819">IF(INDIRECT("Regions!A"&amp;FLOOR((ROW()-3)/19,1)+3)="","",INDIRECT("Regions!A"&amp;FLOOR((ROW()-3)/19,1)+3))</f>
        <v/>
      </c>
      <c r="B4804" s="10" t="str">
        <f t="shared" ref="B4804" ca="1" si="4820">IF(A4804="","","60-64 years")</f>
        <v/>
      </c>
      <c r="C4804" s="44"/>
      <c r="D4804" s="44"/>
    </row>
    <row r="4805" spans="1:4" x14ac:dyDescent="0.25">
      <c r="A4805" s="3" t="str">
        <f t="shared" ca="1" si="4819"/>
        <v/>
      </c>
      <c r="B4805" s="10" t="str">
        <f t="shared" ref="B4805" ca="1" si="4821">IF(A4805="","","65-69 years")</f>
        <v/>
      </c>
      <c r="C4805" s="44"/>
      <c r="D4805" s="44"/>
    </row>
    <row r="4806" spans="1:4" x14ac:dyDescent="0.25">
      <c r="A4806" s="3" t="str">
        <f t="shared" ca="1" si="4819"/>
        <v/>
      </c>
      <c r="B4806" s="10" t="str">
        <f t="shared" ref="B4806" ca="1" si="4822">IF(A4806="","","70-74 years")</f>
        <v/>
      </c>
      <c r="C4806" s="44"/>
      <c r="D4806" s="44"/>
    </row>
    <row r="4807" spans="1:4" x14ac:dyDescent="0.25">
      <c r="A4807" s="3" t="str">
        <f t="shared" ca="1" si="4819"/>
        <v/>
      </c>
      <c r="B4807" s="10" t="str">
        <f t="shared" ref="B4807" ca="1" si="4823">IF(A4807="","","75-79 years")</f>
        <v/>
      </c>
      <c r="C4807" s="44"/>
      <c r="D4807" s="44"/>
    </row>
    <row r="4808" spans="1:4" x14ac:dyDescent="0.25">
      <c r="A4808" s="3" t="str">
        <f t="shared" ca="1" si="4819"/>
        <v/>
      </c>
      <c r="B4808" s="10" t="str">
        <f t="shared" ref="B4808" ca="1" si="4824">IF(A4808="","","80-84 years")</f>
        <v/>
      </c>
      <c r="C4808" s="44"/>
      <c r="D4808" s="44"/>
    </row>
    <row r="4809" spans="1:4" x14ac:dyDescent="0.25">
      <c r="A4809" s="3" t="str">
        <f t="shared" ca="1" si="4819"/>
        <v/>
      </c>
      <c r="B4809" s="10" t="str">
        <f t="shared" ref="B4809" ca="1" si="4825">IF(A4809="","","85+ years")</f>
        <v/>
      </c>
      <c r="C4809" s="44"/>
      <c r="D4809" s="44"/>
    </row>
    <row r="4810" spans="1:4" x14ac:dyDescent="0.25">
      <c r="A4810" s="3" t="str">
        <f t="shared" ca="1" si="4819"/>
        <v/>
      </c>
      <c r="B4810" s="10" t="str">
        <f t="shared" ref="B4810" ca="1" si="4826">IF(A4810="","","00 years")</f>
        <v/>
      </c>
      <c r="C4810" s="44"/>
      <c r="D4810" s="44"/>
    </row>
    <row r="4811" spans="1:4" x14ac:dyDescent="0.25">
      <c r="A4811" s="3" t="str">
        <f t="shared" ca="1" si="4819"/>
        <v/>
      </c>
      <c r="B4811" s="10" t="str">
        <f t="shared" ref="B4811" ca="1" si="4827">IF(A4811="","","01-04 years")</f>
        <v/>
      </c>
      <c r="C4811" s="44"/>
      <c r="D4811" s="44"/>
    </row>
    <row r="4812" spans="1:4" x14ac:dyDescent="0.25">
      <c r="A4812" s="3" t="str">
        <f t="shared" ca="1" si="4819"/>
        <v/>
      </c>
      <c r="B4812" s="10" t="str">
        <f t="shared" ref="B4812" ca="1" si="4828">IF(A4812="","","05-09 years")</f>
        <v/>
      </c>
      <c r="C4812" s="44"/>
      <c r="D4812" s="44"/>
    </row>
    <row r="4813" spans="1:4" x14ac:dyDescent="0.25">
      <c r="A4813" s="3" t="str">
        <f t="shared" ca="1" si="4819"/>
        <v/>
      </c>
      <c r="B4813" s="10" t="str">
        <f t="shared" ref="B4813" ca="1" si="4829">IF(A4813="","","10-14 years")</f>
        <v/>
      </c>
      <c r="C4813" s="44"/>
      <c r="D4813" s="44"/>
    </row>
    <row r="4814" spans="1:4" x14ac:dyDescent="0.25">
      <c r="A4814" s="3" t="str">
        <f t="shared" ca="1" si="4819"/>
        <v/>
      </c>
      <c r="B4814" s="10" t="str">
        <f t="shared" ref="B4814" ca="1" si="4830">IF(A4814="","","15-19 years")</f>
        <v/>
      </c>
      <c r="C4814" s="44"/>
      <c r="D4814" s="44"/>
    </row>
    <row r="4815" spans="1:4" x14ac:dyDescent="0.25">
      <c r="A4815" s="3" t="str">
        <f t="shared" ca="1" si="4819"/>
        <v/>
      </c>
      <c r="B4815" s="10" t="str">
        <f t="shared" ref="B4815" ca="1" si="4831">IF(A4815="","","20-24 years")</f>
        <v/>
      </c>
      <c r="C4815" s="44"/>
      <c r="D4815" s="44"/>
    </row>
    <row r="4816" spans="1:4" x14ac:dyDescent="0.25">
      <c r="A4816" s="3" t="str">
        <f t="shared" ca="1" si="4819"/>
        <v/>
      </c>
      <c r="B4816" s="10" t="str">
        <f t="shared" ref="B4816" ca="1" si="4832">IF(A4816="","","25-29 years")</f>
        <v/>
      </c>
      <c r="C4816" s="44"/>
      <c r="D4816" s="44"/>
    </row>
    <row r="4817" spans="1:4" x14ac:dyDescent="0.25">
      <c r="A4817" s="3" t="str">
        <f t="shared" ca="1" si="4819"/>
        <v/>
      </c>
      <c r="B4817" s="10" t="str">
        <f t="shared" ref="B4817" ca="1" si="4833">IF(A4817="","","30-34 years")</f>
        <v/>
      </c>
      <c r="C4817" s="44"/>
      <c r="D4817" s="44"/>
    </row>
    <row r="4818" spans="1:4" x14ac:dyDescent="0.25">
      <c r="A4818" s="3" t="str">
        <f t="shared" ca="1" si="4819"/>
        <v/>
      </c>
      <c r="B4818" s="10" t="str">
        <f t="shared" ref="B4818" ca="1" si="4834">IF(A4818="","","35-39 years")</f>
        <v/>
      </c>
      <c r="C4818" s="44"/>
      <c r="D4818" s="44"/>
    </row>
    <row r="4819" spans="1:4" x14ac:dyDescent="0.25">
      <c r="A4819" s="3" t="str">
        <f t="shared" ca="1" si="4819"/>
        <v/>
      </c>
      <c r="B4819" s="10" t="str">
        <f t="shared" ref="B4819" ca="1" si="4835">IF(A4819="","","40-44 years")</f>
        <v/>
      </c>
      <c r="C4819" s="44"/>
      <c r="D4819" s="44"/>
    </row>
    <row r="4820" spans="1:4" x14ac:dyDescent="0.25">
      <c r="A4820" s="3" t="str">
        <f t="shared" ca="1" si="4819"/>
        <v/>
      </c>
      <c r="B4820" s="10" t="str">
        <f t="shared" ref="B4820" ca="1" si="4836">IF(A4820="","","45-49 years")</f>
        <v/>
      </c>
      <c r="C4820" s="44"/>
      <c r="D4820" s="44"/>
    </row>
    <row r="4821" spans="1:4" x14ac:dyDescent="0.25">
      <c r="A4821" s="3" t="str">
        <f t="shared" ca="1" si="4819"/>
        <v/>
      </c>
      <c r="B4821" s="10" t="str">
        <f t="shared" ref="B4821" ca="1" si="4837">IF(A4821="","","50-54 years")</f>
        <v/>
      </c>
      <c r="C4821" s="44"/>
      <c r="D4821" s="44"/>
    </row>
    <row r="4822" spans="1:4" x14ac:dyDescent="0.25">
      <c r="A4822" s="3" t="str">
        <f t="shared" ca="1" si="4819"/>
        <v/>
      </c>
      <c r="B4822" s="10" t="str">
        <f t="shared" ref="B4822" ca="1" si="4838">IF(A4822="","","55-59 years")</f>
        <v/>
      </c>
      <c r="C4822" s="44"/>
      <c r="D4822" s="44"/>
    </row>
    <row r="4823" spans="1:4" x14ac:dyDescent="0.25">
      <c r="A4823" s="3" t="str">
        <f t="shared" ca="1" si="4819"/>
        <v/>
      </c>
      <c r="B4823" s="10" t="str">
        <f t="shared" ref="B4823" ca="1" si="4839">IF(A4823="","","60-64 years")</f>
        <v/>
      </c>
      <c r="C4823" s="44"/>
      <c r="D4823" s="44"/>
    </row>
    <row r="4824" spans="1:4" x14ac:dyDescent="0.25">
      <c r="A4824" s="3" t="str">
        <f t="shared" ca="1" si="4819"/>
        <v/>
      </c>
      <c r="B4824" s="10" t="str">
        <f t="shared" ref="B4824" ca="1" si="4840">IF(A4824="","","65-69 years")</f>
        <v/>
      </c>
      <c r="C4824" s="44"/>
      <c r="D4824" s="44"/>
    </row>
    <row r="4825" spans="1:4" x14ac:dyDescent="0.25">
      <c r="A4825" s="3" t="str">
        <f t="shared" ca="1" si="4819"/>
        <v/>
      </c>
      <c r="B4825" s="10" t="str">
        <f t="shared" ref="B4825" ca="1" si="4841">IF(A4825="","","70-74 years")</f>
        <v/>
      </c>
      <c r="C4825" s="44"/>
      <c r="D4825" s="44"/>
    </row>
    <row r="4826" spans="1:4" x14ac:dyDescent="0.25">
      <c r="A4826" s="3" t="str">
        <f t="shared" ca="1" si="4819"/>
        <v/>
      </c>
      <c r="B4826" s="10" t="str">
        <f t="shared" ref="B4826" ca="1" si="4842">IF(A4826="","","75-79 years")</f>
        <v/>
      </c>
      <c r="C4826" s="44"/>
      <c r="D4826" s="44"/>
    </row>
    <row r="4827" spans="1:4" x14ac:dyDescent="0.25">
      <c r="A4827" s="3" t="str">
        <f t="shared" ca="1" si="4819"/>
        <v/>
      </c>
      <c r="B4827" s="10" t="str">
        <f t="shared" ref="B4827" ca="1" si="4843">IF(A4827="","","80-84 years")</f>
        <v/>
      </c>
      <c r="C4827" s="44"/>
      <c r="D4827" s="44"/>
    </row>
    <row r="4828" spans="1:4" x14ac:dyDescent="0.25">
      <c r="A4828" s="3" t="str">
        <f t="shared" ca="1" si="4819"/>
        <v/>
      </c>
      <c r="B4828" s="10" t="str">
        <f t="shared" ref="B4828" ca="1" si="4844">IF(A4828="","","85+ years")</f>
        <v/>
      </c>
      <c r="C4828" s="44"/>
      <c r="D4828" s="44"/>
    </row>
    <row r="4829" spans="1:4" x14ac:dyDescent="0.25">
      <c r="A4829" s="3" t="str">
        <f t="shared" ca="1" si="4819"/>
        <v/>
      </c>
      <c r="B4829" s="10" t="str">
        <f t="shared" ref="B4829" ca="1" si="4845">IF(A4829="","","00 years")</f>
        <v/>
      </c>
      <c r="C4829" s="44"/>
      <c r="D4829" s="44"/>
    </row>
    <row r="4830" spans="1:4" x14ac:dyDescent="0.25">
      <c r="A4830" s="3" t="str">
        <f t="shared" ca="1" si="4819"/>
        <v/>
      </c>
      <c r="B4830" s="10" t="str">
        <f t="shared" ref="B4830" ca="1" si="4846">IF(A4830="","","01-04 years")</f>
        <v/>
      </c>
      <c r="C4830" s="44"/>
      <c r="D4830" s="44"/>
    </row>
    <row r="4831" spans="1:4" x14ac:dyDescent="0.25">
      <c r="A4831" s="3" t="str">
        <f t="shared" ca="1" si="4819"/>
        <v/>
      </c>
      <c r="B4831" s="10" t="str">
        <f t="shared" ref="B4831" ca="1" si="4847">IF(A4831="","","05-09 years")</f>
        <v/>
      </c>
      <c r="C4831" s="44"/>
      <c r="D4831" s="44"/>
    </row>
    <row r="4832" spans="1:4" x14ac:dyDescent="0.25">
      <c r="A4832" s="3" t="str">
        <f t="shared" ca="1" si="4819"/>
        <v/>
      </c>
      <c r="B4832" s="10" t="str">
        <f t="shared" ref="B4832" ca="1" si="4848">IF(A4832="","","10-14 years")</f>
        <v/>
      </c>
      <c r="C4832" s="44"/>
      <c r="D4832" s="44"/>
    </row>
    <row r="4833" spans="1:4" x14ac:dyDescent="0.25">
      <c r="A4833" s="3" t="str">
        <f t="shared" ca="1" si="4819"/>
        <v/>
      </c>
      <c r="B4833" s="10" t="str">
        <f t="shared" ref="B4833" ca="1" si="4849">IF(A4833="","","15-19 years")</f>
        <v/>
      </c>
      <c r="C4833" s="44"/>
      <c r="D4833" s="44"/>
    </row>
    <row r="4834" spans="1:4" x14ac:dyDescent="0.25">
      <c r="A4834" s="3" t="str">
        <f t="shared" ca="1" si="4819"/>
        <v/>
      </c>
      <c r="B4834" s="10" t="str">
        <f t="shared" ref="B4834" ca="1" si="4850">IF(A4834="","","20-24 years")</f>
        <v/>
      </c>
      <c r="C4834" s="44"/>
      <c r="D4834" s="44"/>
    </row>
    <row r="4835" spans="1:4" x14ac:dyDescent="0.25">
      <c r="A4835" s="3" t="str">
        <f t="shared" ca="1" si="4819"/>
        <v/>
      </c>
      <c r="B4835" s="10" t="str">
        <f t="shared" ref="B4835" ca="1" si="4851">IF(A4835="","","25-29 years")</f>
        <v/>
      </c>
      <c r="C4835" s="44"/>
      <c r="D4835" s="44"/>
    </row>
    <row r="4836" spans="1:4" x14ac:dyDescent="0.25">
      <c r="A4836" s="3" t="str">
        <f t="shared" ca="1" si="4819"/>
        <v/>
      </c>
      <c r="B4836" s="10" t="str">
        <f t="shared" ref="B4836" ca="1" si="4852">IF(A4836="","","30-34 years")</f>
        <v/>
      </c>
      <c r="C4836" s="44"/>
      <c r="D4836" s="44"/>
    </row>
    <row r="4837" spans="1:4" x14ac:dyDescent="0.25">
      <c r="A4837" s="3" t="str">
        <f t="shared" ca="1" si="4819"/>
        <v/>
      </c>
      <c r="B4837" s="10" t="str">
        <f t="shared" ref="B4837" ca="1" si="4853">IF(A4837="","","35-39 years")</f>
        <v/>
      </c>
      <c r="C4837" s="44"/>
      <c r="D4837" s="44"/>
    </row>
    <row r="4838" spans="1:4" x14ac:dyDescent="0.25">
      <c r="A4838" s="3" t="str">
        <f t="shared" ca="1" si="4819"/>
        <v/>
      </c>
      <c r="B4838" s="10" t="str">
        <f t="shared" ref="B4838" ca="1" si="4854">IF(A4838="","","40-44 years")</f>
        <v/>
      </c>
      <c r="C4838" s="44"/>
      <c r="D4838" s="44"/>
    </row>
    <row r="4839" spans="1:4" x14ac:dyDescent="0.25">
      <c r="A4839" s="3" t="str">
        <f t="shared" ca="1" si="4819"/>
        <v/>
      </c>
      <c r="B4839" s="10" t="str">
        <f t="shared" ref="B4839" ca="1" si="4855">IF(A4839="","","45-49 years")</f>
        <v/>
      </c>
      <c r="C4839" s="44"/>
      <c r="D4839" s="44"/>
    </row>
    <row r="4840" spans="1:4" x14ac:dyDescent="0.25">
      <c r="A4840" s="3" t="str">
        <f t="shared" ca="1" si="4819"/>
        <v/>
      </c>
      <c r="B4840" s="10" t="str">
        <f t="shared" ref="B4840" ca="1" si="4856">IF(A4840="","","50-54 years")</f>
        <v/>
      </c>
      <c r="C4840" s="44"/>
      <c r="D4840" s="44"/>
    </row>
    <row r="4841" spans="1:4" x14ac:dyDescent="0.25">
      <c r="A4841" s="3" t="str">
        <f t="shared" ca="1" si="4819"/>
        <v/>
      </c>
      <c r="B4841" s="10" t="str">
        <f t="shared" ref="B4841" ca="1" si="4857">IF(A4841="","","55-59 years")</f>
        <v/>
      </c>
      <c r="C4841" s="44"/>
      <c r="D4841" s="44"/>
    </row>
    <row r="4842" spans="1:4" x14ac:dyDescent="0.25">
      <c r="A4842" s="3" t="str">
        <f t="shared" ca="1" si="4819"/>
        <v/>
      </c>
      <c r="B4842" s="10" t="str">
        <f t="shared" ref="B4842" ca="1" si="4858">IF(A4842="","","60-64 years")</f>
        <v/>
      </c>
      <c r="C4842" s="44"/>
      <c r="D4842" s="44"/>
    </row>
    <row r="4843" spans="1:4" x14ac:dyDescent="0.25">
      <c r="A4843" s="3" t="str">
        <f t="shared" ca="1" si="4819"/>
        <v/>
      </c>
      <c r="B4843" s="10" t="str">
        <f t="shared" ref="B4843" ca="1" si="4859">IF(A4843="","","65-69 years")</f>
        <v/>
      </c>
      <c r="C4843" s="44"/>
      <c r="D4843" s="44"/>
    </row>
    <row r="4844" spans="1:4" x14ac:dyDescent="0.25">
      <c r="A4844" s="3" t="str">
        <f t="shared" ca="1" si="4819"/>
        <v/>
      </c>
      <c r="B4844" s="10" t="str">
        <f t="shared" ref="B4844" ca="1" si="4860">IF(A4844="","","70-74 years")</f>
        <v/>
      </c>
      <c r="C4844" s="44"/>
      <c r="D4844" s="44"/>
    </row>
    <row r="4845" spans="1:4" x14ac:dyDescent="0.25">
      <c r="A4845" s="3" t="str">
        <f t="shared" ca="1" si="4819"/>
        <v/>
      </c>
      <c r="B4845" s="10" t="str">
        <f t="shared" ref="B4845" ca="1" si="4861">IF(A4845="","","75-79 years")</f>
        <v/>
      </c>
      <c r="C4845" s="44"/>
      <c r="D4845" s="44"/>
    </row>
    <row r="4846" spans="1:4" x14ac:dyDescent="0.25">
      <c r="A4846" s="3" t="str">
        <f t="shared" ca="1" si="4819"/>
        <v/>
      </c>
      <c r="B4846" s="10" t="str">
        <f t="shared" ref="B4846" ca="1" si="4862">IF(A4846="","","80-84 years")</f>
        <v/>
      </c>
      <c r="C4846" s="44"/>
      <c r="D4846" s="44"/>
    </row>
    <row r="4847" spans="1:4" x14ac:dyDescent="0.25">
      <c r="A4847" s="3" t="str">
        <f t="shared" ca="1" si="4819"/>
        <v/>
      </c>
      <c r="B4847" s="10" t="str">
        <f t="shared" ref="B4847" ca="1" si="4863">IF(A4847="","","85+ years")</f>
        <v/>
      </c>
      <c r="C4847" s="44"/>
      <c r="D4847" s="44"/>
    </row>
    <row r="4848" spans="1:4" x14ac:dyDescent="0.25">
      <c r="A4848" s="3" t="str">
        <f t="shared" ca="1" si="4819"/>
        <v/>
      </c>
      <c r="B4848" s="10" t="str">
        <f t="shared" ref="B4848" ca="1" si="4864">IF(A4848="","","00 years")</f>
        <v/>
      </c>
      <c r="C4848" s="44"/>
      <c r="D4848" s="44"/>
    </row>
    <row r="4849" spans="1:4" x14ac:dyDescent="0.25">
      <c r="A4849" s="3" t="str">
        <f t="shared" ca="1" si="4819"/>
        <v/>
      </c>
      <c r="B4849" s="10" t="str">
        <f t="shared" ref="B4849" ca="1" si="4865">IF(A4849="","","01-04 years")</f>
        <v/>
      </c>
      <c r="C4849" s="44"/>
      <c r="D4849" s="44"/>
    </row>
    <row r="4850" spans="1:4" x14ac:dyDescent="0.25">
      <c r="A4850" s="3" t="str">
        <f t="shared" ca="1" si="4819"/>
        <v/>
      </c>
      <c r="B4850" s="10" t="str">
        <f t="shared" ref="B4850" ca="1" si="4866">IF(A4850="","","05-09 years")</f>
        <v/>
      </c>
      <c r="C4850" s="44"/>
      <c r="D4850" s="44"/>
    </row>
    <row r="4851" spans="1:4" x14ac:dyDescent="0.25">
      <c r="A4851" s="3" t="str">
        <f t="shared" ca="1" si="4819"/>
        <v/>
      </c>
      <c r="B4851" s="10" t="str">
        <f t="shared" ref="B4851" ca="1" si="4867">IF(A4851="","","10-14 years")</f>
        <v/>
      </c>
      <c r="C4851" s="44"/>
      <c r="D4851" s="44"/>
    </row>
    <row r="4852" spans="1:4" x14ac:dyDescent="0.25">
      <c r="A4852" s="3" t="str">
        <f t="shared" ca="1" si="4819"/>
        <v/>
      </c>
      <c r="B4852" s="10" t="str">
        <f t="shared" ref="B4852" ca="1" si="4868">IF(A4852="","","15-19 years")</f>
        <v/>
      </c>
      <c r="C4852" s="44"/>
      <c r="D4852" s="44"/>
    </row>
    <row r="4853" spans="1:4" x14ac:dyDescent="0.25">
      <c r="A4853" s="3" t="str">
        <f t="shared" ca="1" si="4819"/>
        <v/>
      </c>
      <c r="B4853" s="10" t="str">
        <f t="shared" ref="B4853" ca="1" si="4869">IF(A4853="","","20-24 years")</f>
        <v/>
      </c>
      <c r="C4853" s="44"/>
      <c r="D4853" s="44"/>
    </row>
    <row r="4854" spans="1:4" x14ac:dyDescent="0.25">
      <c r="A4854" s="3" t="str">
        <f t="shared" ca="1" si="4819"/>
        <v/>
      </c>
      <c r="B4854" s="10" t="str">
        <f t="shared" ref="B4854" ca="1" si="4870">IF(A4854="","","25-29 years")</f>
        <v/>
      </c>
      <c r="C4854" s="44"/>
      <c r="D4854" s="44"/>
    </row>
    <row r="4855" spans="1:4" x14ac:dyDescent="0.25">
      <c r="A4855" s="3" t="str">
        <f t="shared" ca="1" si="4819"/>
        <v/>
      </c>
      <c r="B4855" s="10" t="str">
        <f t="shared" ref="B4855" ca="1" si="4871">IF(A4855="","","30-34 years")</f>
        <v/>
      </c>
      <c r="C4855" s="44"/>
      <c r="D4855" s="44"/>
    </row>
    <row r="4856" spans="1:4" x14ac:dyDescent="0.25">
      <c r="A4856" s="3" t="str">
        <f t="shared" ca="1" si="4819"/>
        <v/>
      </c>
      <c r="B4856" s="10" t="str">
        <f t="shared" ref="B4856" ca="1" si="4872">IF(A4856="","","35-39 years")</f>
        <v/>
      </c>
      <c r="C4856" s="44"/>
      <c r="D4856" s="44"/>
    </row>
    <row r="4857" spans="1:4" x14ac:dyDescent="0.25">
      <c r="A4857" s="3" t="str">
        <f t="shared" ca="1" si="4819"/>
        <v/>
      </c>
      <c r="B4857" s="10" t="str">
        <f t="shared" ref="B4857" ca="1" si="4873">IF(A4857="","","40-44 years")</f>
        <v/>
      </c>
      <c r="C4857" s="44"/>
      <c r="D4857" s="44"/>
    </row>
    <row r="4858" spans="1:4" x14ac:dyDescent="0.25">
      <c r="A4858" s="3" t="str">
        <f t="shared" ca="1" si="4819"/>
        <v/>
      </c>
      <c r="B4858" s="10" t="str">
        <f t="shared" ref="B4858" ca="1" si="4874">IF(A4858="","","45-49 years")</f>
        <v/>
      </c>
      <c r="C4858" s="44"/>
      <c r="D4858" s="44"/>
    </row>
    <row r="4859" spans="1:4" x14ac:dyDescent="0.25">
      <c r="A4859" s="3" t="str">
        <f t="shared" ca="1" si="4819"/>
        <v/>
      </c>
      <c r="B4859" s="10" t="str">
        <f t="shared" ref="B4859" ca="1" si="4875">IF(A4859="","","50-54 years")</f>
        <v/>
      </c>
      <c r="C4859" s="44"/>
      <c r="D4859" s="44"/>
    </row>
    <row r="4860" spans="1:4" x14ac:dyDescent="0.25">
      <c r="A4860" s="3" t="str">
        <f t="shared" ca="1" si="4819"/>
        <v/>
      </c>
      <c r="B4860" s="10" t="str">
        <f t="shared" ref="B4860" ca="1" si="4876">IF(A4860="","","55-59 years")</f>
        <v/>
      </c>
      <c r="C4860" s="44"/>
      <c r="D4860" s="44"/>
    </row>
    <row r="4861" spans="1:4" x14ac:dyDescent="0.25">
      <c r="A4861" s="3" t="str">
        <f t="shared" ca="1" si="4819"/>
        <v/>
      </c>
      <c r="B4861" s="10" t="str">
        <f t="shared" ref="B4861" ca="1" si="4877">IF(A4861="","","60-64 years")</f>
        <v/>
      </c>
      <c r="C4861" s="44"/>
      <c r="D4861" s="44"/>
    </row>
    <row r="4862" spans="1:4" x14ac:dyDescent="0.25">
      <c r="A4862" s="3" t="str">
        <f t="shared" ca="1" si="4819"/>
        <v/>
      </c>
      <c r="B4862" s="10" t="str">
        <f t="shared" ref="B4862" ca="1" si="4878">IF(A4862="","","65-69 years")</f>
        <v/>
      </c>
      <c r="C4862" s="44"/>
      <c r="D4862" s="44"/>
    </row>
    <row r="4863" spans="1:4" x14ac:dyDescent="0.25">
      <c r="A4863" s="3" t="str">
        <f t="shared" ca="1" si="4819"/>
        <v/>
      </c>
      <c r="B4863" s="10" t="str">
        <f t="shared" ref="B4863" ca="1" si="4879">IF(A4863="","","70-74 years")</f>
        <v/>
      </c>
      <c r="C4863" s="44"/>
      <c r="D4863" s="44"/>
    </row>
    <row r="4864" spans="1:4" x14ac:dyDescent="0.25">
      <c r="A4864" s="3" t="str">
        <f t="shared" ca="1" si="4819"/>
        <v/>
      </c>
      <c r="B4864" s="10" t="str">
        <f t="shared" ref="B4864" ca="1" si="4880">IF(A4864="","","75-79 years")</f>
        <v/>
      </c>
      <c r="C4864" s="44"/>
      <c r="D4864" s="44"/>
    </row>
    <row r="4865" spans="1:4" x14ac:dyDescent="0.25">
      <c r="A4865" s="3" t="str">
        <f t="shared" ca="1" si="4819"/>
        <v/>
      </c>
      <c r="B4865" s="10" t="str">
        <f t="shared" ref="B4865" ca="1" si="4881">IF(A4865="","","80-84 years")</f>
        <v/>
      </c>
      <c r="C4865" s="44"/>
      <c r="D4865" s="44"/>
    </row>
    <row r="4866" spans="1:4" x14ac:dyDescent="0.25">
      <c r="A4866" s="3" t="str">
        <f t="shared" ca="1" si="4819"/>
        <v/>
      </c>
      <c r="B4866" s="10" t="str">
        <f t="shared" ref="B4866" ca="1" si="4882">IF(A4866="","","85+ years")</f>
        <v/>
      </c>
      <c r="C4866" s="44"/>
      <c r="D4866" s="44"/>
    </row>
    <row r="4867" spans="1:4" x14ac:dyDescent="0.25">
      <c r="A4867" s="3" t="str">
        <f t="shared" ca="1" si="4819"/>
        <v/>
      </c>
      <c r="B4867" s="10" t="str">
        <f t="shared" ref="B4867" ca="1" si="4883">IF(A4867="","","00 years")</f>
        <v/>
      </c>
      <c r="C4867" s="44"/>
      <c r="D4867" s="44"/>
    </row>
    <row r="4868" spans="1:4" x14ac:dyDescent="0.25">
      <c r="A4868" s="3" t="str">
        <f t="shared" ref="A4868:A4931" ca="1" si="4884">IF(INDIRECT("Regions!A"&amp;FLOOR((ROW()-3)/19,1)+3)="","",INDIRECT("Regions!A"&amp;FLOOR((ROW()-3)/19,1)+3))</f>
        <v/>
      </c>
      <c r="B4868" s="10" t="str">
        <f t="shared" ref="B4868" ca="1" si="4885">IF(A4868="","","01-04 years")</f>
        <v/>
      </c>
      <c r="C4868" s="44"/>
      <c r="D4868" s="44"/>
    </row>
    <row r="4869" spans="1:4" x14ac:dyDescent="0.25">
      <c r="A4869" s="3" t="str">
        <f t="shared" ca="1" si="4884"/>
        <v/>
      </c>
      <c r="B4869" s="10" t="str">
        <f t="shared" ref="B4869" ca="1" si="4886">IF(A4869="","","05-09 years")</f>
        <v/>
      </c>
      <c r="C4869" s="44"/>
      <c r="D4869" s="44"/>
    </row>
    <row r="4870" spans="1:4" x14ac:dyDescent="0.25">
      <c r="A4870" s="3" t="str">
        <f t="shared" ca="1" si="4884"/>
        <v/>
      </c>
      <c r="B4870" s="10" t="str">
        <f t="shared" ref="B4870" ca="1" si="4887">IF(A4870="","","10-14 years")</f>
        <v/>
      </c>
      <c r="C4870" s="44"/>
      <c r="D4870" s="44"/>
    </row>
    <row r="4871" spans="1:4" x14ac:dyDescent="0.25">
      <c r="A4871" s="3" t="str">
        <f t="shared" ca="1" si="4884"/>
        <v/>
      </c>
      <c r="B4871" s="10" t="str">
        <f t="shared" ref="B4871" ca="1" si="4888">IF(A4871="","","15-19 years")</f>
        <v/>
      </c>
      <c r="C4871" s="44"/>
      <c r="D4871" s="44"/>
    </row>
    <row r="4872" spans="1:4" x14ac:dyDescent="0.25">
      <c r="A4872" s="3" t="str">
        <f t="shared" ca="1" si="4884"/>
        <v/>
      </c>
      <c r="B4872" s="10" t="str">
        <f t="shared" ref="B4872" ca="1" si="4889">IF(A4872="","","20-24 years")</f>
        <v/>
      </c>
      <c r="C4872" s="44"/>
      <c r="D4872" s="44"/>
    </row>
    <row r="4873" spans="1:4" x14ac:dyDescent="0.25">
      <c r="A4873" s="3" t="str">
        <f t="shared" ca="1" si="4884"/>
        <v/>
      </c>
      <c r="B4873" s="10" t="str">
        <f t="shared" ref="B4873" ca="1" si="4890">IF(A4873="","","25-29 years")</f>
        <v/>
      </c>
      <c r="C4873" s="44"/>
      <c r="D4873" s="44"/>
    </row>
    <row r="4874" spans="1:4" x14ac:dyDescent="0.25">
      <c r="A4874" s="3" t="str">
        <f t="shared" ca="1" si="4884"/>
        <v/>
      </c>
      <c r="B4874" s="10" t="str">
        <f t="shared" ref="B4874" ca="1" si="4891">IF(A4874="","","30-34 years")</f>
        <v/>
      </c>
      <c r="C4874" s="44"/>
      <c r="D4874" s="44"/>
    </row>
    <row r="4875" spans="1:4" x14ac:dyDescent="0.25">
      <c r="A4875" s="3" t="str">
        <f t="shared" ca="1" si="4884"/>
        <v/>
      </c>
      <c r="B4875" s="10" t="str">
        <f t="shared" ref="B4875" ca="1" si="4892">IF(A4875="","","35-39 years")</f>
        <v/>
      </c>
      <c r="C4875" s="44"/>
      <c r="D4875" s="44"/>
    </row>
    <row r="4876" spans="1:4" x14ac:dyDescent="0.25">
      <c r="A4876" s="3" t="str">
        <f t="shared" ca="1" si="4884"/>
        <v/>
      </c>
      <c r="B4876" s="10" t="str">
        <f t="shared" ref="B4876" ca="1" si="4893">IF(A4876="","","40-44 years")</f>
        <v/>
      </c>
      <c r="C4876" s="44"/>
      <c r="D4876" s="44"/>
    </row>
    <row r="4877" spans="1:4" x14ac:dyDescent="0.25">
      <c r="A4877" s="3" t="str">
        <f t="shared" ca="1" si="4884"/>
        <v/>
      </c>
      <c r="B4877" s="10" t="str">
        <f t="shared" ref="B4877" ca="1" si="4894">IF(A4877="","","45-49 years")</f>
        <v/>
      </c>
      <c r="C4877" s="44"/>
      <c r="D4877" s="44"/>
    </row>
    <row r="4878" spans="1:4" x14ac:dyDescent="0.25">
      <c r="A4878" s="3" t="str">
        <f t="shared" ca="1" si="4884"/>
        <v/>
      </c>
      <c r="B4878" s="10" t="str">
        <f t="shared" ref="B4878" ca="1" si="4895">IF(A4878="","","50-54 years")</f>
        <v/>
      </c>
      <c r="C4878" s="44"/>
      <c r="D4878" s="44"/>
    </row>
    <row r="4879" spans="1:4" x14ac:dyDescent="0.25">
      <c r="A4879" s="3" t="str">
        <f t="shared" ca="1" si="4884"/>
        <v/>
      </c>
      <c r="B4879" s="10" t="str">
        <f t="shared" ref="B4879" ca="1" si="4896">IF(A4879="","","55-59 years")</f>
        <v/>
      </c>
      <c r="C4879" s="44"/>
      <c r="D4879" s="44"/>
    </row>
    <row r="4880" spans="1:4" x14ac:dyDescent="0.25">
      <c r="A4880" s="3" t="str">
        <f t="shared" ca="1" si="4884"/>
        <v/>
      </c>
      <c r="B4880" s="10" t="str">
        <f t="shared" ref="B4880" ca="1" si="4897">IF(A4880="","","60-64 years")</f>
        <v/>
      </c>
      <c r="C4880" s="44"/>
      <c r="D4880" s="44"/>
    </row>
    <row r="4881" spans="1:4" x14ac:dyDescent="0.25">
      <c r="A4881" s="3" t="str">
        <f t="shared" ca="1" si="4884"/>
        <v/>
      </c>
      <c r="B4881" s="10" t="str">
        <f t="shared" ref="B4881" ca="1" si="4898">IF(A4881="","","65-69 years")</f>
        <v/>
      </c>
      <c r="C4881" s="44"/>
      <c r="D4881" s="44"/>
    </row>
    <row r="4882" spans="1:4" x14ac:dyDescent="0.25">
      <c r="A4882" s="3" t="str">
        <f t="shared" ca="1" si="4884"/>
        <v/>
      </c>
      <c r="B4882" s="10" t="str">
        <f t="shared" ref="B4882" ca="1" si="4899">IF(A4882="","","70-74 years")</f>
        <v/>
      </c>
      <c r="C4882" s="44"/>
      <c r="D4882" s="44"/>
    </row>
    <row r="4883" spans="1:4" x14ac:dyDescent="0.25">
      <c r="A4883" s="3" t="str">
        <f t="shared" ca="1" si="4884"/>
        <v/>
      </c>
      <c r="B4883" s="10" t="str">
        <f t="shared" ref="B4883" ca="1" si="4900">IF(A4883="","","75-79 years")</f>
        <v/>
      </c>
      <c r="C4883" s="44"/>
      <c r="D4883" s="44"/>
    </row>
    <row r="4884" spans="1:4" x14ac:dyDescent="0.25">
      <c r="A4884" s="3" t="str">
        <f t="shared" ca="1" si="4884"/>
        <v/>
      </c>
      <c r="B4884" s="10" t="str">
        <f t="shared" ref="B4884" ca="1" si="4901">IF(A4884="","","80-84 years")</f>
        <v/>
      </c>
      <c r="C4884" s="44"/>
      <c r="D4884" s="44"/>
    </row>
    <row r="4885" spans="1:4" x14ac:dyDescent="0.25">
      <c r="A4885" s="3" t="str">
        <f t="shared" ca="1" si="4884"/>
        <v/>
      </c>
      <c r="B4885" s="10" t="str">
        <f t="shared" ref="B4885" ca="1" si="4902">IF(A4885="","","85+ years")</f>
        <v/>
      </c>
      <c r="C4885" s="44"/>
      <c r="D4885" s="44"/>
    </row>
    <row r="4886" spans="1:4" x14ac:dyDescent="0.25">
      <c r="A4886" s="3" t="str">
        <f t="shared" ca="1" si="4884"/>
        <v/>
      </c>
      <c r="B4886" s="10" t="str">
        <f t="shared" ref="B4886" ca="1" si="4903">IF(A4886="","","00 years")</f>
        <v/>
      </c>
      <c r="C4886" s="44"/>
      <c r="D4886" s="44"/>
    </row>
    <row r="4887" spans="1:4" x14ac:dyDescent="0.25">
      <c r="A4887" s="3" t="str">
        <f t="shared" ca="1" si="4884"/>
        <v/>
      </c>
      <c r="B4887" s="10" t="str">
        <f t="shared" ref="B4887" ca="1" si="4904">IF(A4887="","","01-04 years")</f>
        <v/>
      </c>
      <c r="C4887" s="44"/>
      <c r="D4887" s="44"/>
    </row>
    <row r="4888" spans="1:4" x14ac:dyDescent="0.25">
      <c r="A4888" s="3" t="str">
        <f t="shared" ca="1" si="4884"/>
        <v/>
      </c>
      <c r="B4888" s="10" t="str">
        <f t="shared" ref="B4888" ca="1" si="4905">IF(A4888="","","05-09 years")</f>
        <v/>
      </c>
      <c r="C4888" s="44"/>
      <c r="D4888" s="44"/>
    </row>
    <row r="4889" spans="1:4" x14ac:dyDescent="0.25">
      <c r="A4889" s="3" t="str">
        <f t="shared" ca="1" si="4884"/>
        <v/>
      </c>
      <c r="B4889" s="10" t="str">
        <f t="shared" ref="B4889" ca="1" si="4906">IF(A4889="","","10-14 years")</f>
        <v/>
      </c>
      <c r="C4889" s="44"/>
      <c r="D4889" s="44"/>
    </row>
    <row r="4890" spans="1:4" x14ac:dyDescent="0.25">
      <c r="A4890" s="3" t="str">
        <f t="shared" ca="1" si="4884"/>
        <v/>
      </c>
      <c r="B4890" s="10" t="str">
        <f t="shared" ref="B4890" ca="1" si="4907">IF(A4890="","","15-19 years")</f>
        <v/>
      </c>
      <c r="C4890" s="44"/>
      <c r="D4890" s="44"/>
    </row>
    <row r="4891" spans="1:4" x14ac:dyDescent="0.25">
      <c r="A4891" s="3" t="str">
        <f t="shared" ca="1" si="4884"/>
        <v/>
      </c>
      <c r="B4891" s="10" t="str">
        <f t="shared" ref="B4891" ca="1" si="4908">IF(A4891="","","20-24 years")</f>
        <v/>
      </c>
      <c r="C4891" s="44"/>
      <c r="D4891" s="44"/>
    </row>
    <row r="4892" spans="1:4" x14ac:dyDescent="0.25">
      <c r="A4892" s="3" t="str">
        <f t="shared" ca="1" si="4884"/>
        <v/>
      </c>
      <c r="B4892" s="10" t="str">
        <f t="shared" ref="B4892" ca="1" si="4909">IF(A4892="","","25-29 years")</f>
        <v/>
      </c>
      <c r="C4892" s="44"/>
      <c r="D4892" s="44"/>
    </row>
    <row r="4893" spans="1:4" x14ac:dyDescent="0.25">
      <c r="A4893" s="3" t="str">
        <f t="shared" ca="1" si="4884"/>
        <v/>
      </c>
      <c r="B4893" s="10" t="str">
        <f t="shared" ref="B4893" ca="1" si="4910">IF(A4893="","","30-34 years")</f>
        <v/>
      </c>
      <c r="C4893" s="44"/>
      <c r="D4893" s="44"/>
    </row>
    <row r="4894" spans="1:4" x14ac:dyDescent="0.25">
      <c r="A4894" s="3" t="str">
        <f t="shared" ca="1" si="4884"/>
        <v/>
      </c>
      <c r="B4894" s="10" t="str">
        <f t="shared" ref="B4894" ca="1" si="4911">IF(A4894="","","35-39 years")</f>
        <v/>
      </c>
      <c r="C4894" s="44"/>
      <c r="D4894" s="44"/>
    </row>
    <row r="4895" spans="1:4" x14ac:dyDescent="0.25">
      <c r="A4895" s="3" t="str">
        <f t="shared" ca="1" si="4884"/>
        <v/>
      </c>
      <c r="B4895" s="10" t="str">
        <f t="shared" ref="B4895" ca="1" si="4912">IF(A4895="","","40-44 years")</f>
        <v/>
      </c>
      <c r="C4895" s="44"/>
      <c r="D4895" s="44"/>
    </row>
    <row r="4896" spans="1:4" x14ac:dyDescent="0.25">
      <c r="A4896" s="3" t="str">
        <f t="shared" ca="1" si="4884"/>
        <v/>
      </c>
      <c r="B4896" s="10" t="str">
        <f t="shared" ref="B4896" ca="1" si="4913">IF(A4896="","","45-49 years")</f>
        <v/>
      </c>
      <c r="C4896" s="44"/>
      <c r="D4896" s="44"/>
    </row>
    <row r="4897" spans="1:4" x14ac:dyDescent="0.25">
      <c r="A4897" s="3" t="str">
        <f t="shared" ca="1" si="4884"/>
        <v/>
      </c>
      <c r="B4897" s="10" t="str">
        <f t="shared" ref="B4897" ca="1" si="4914">IF(A4897="","","50-54 years")</f>
        <v/>
      </c>
      <c r="C4897" s="44"/>
      <c r="D4897" s="44"/>
    </row>
    <row r="4898" spans="1:4" x14ac:dyDescent="0.25">
      <c r="A4898" s="3" t="str">
        <f t="shared" ca="1" si="4884"/>
        <v/>
      </c>
      <c r="B4898" s="10" t="str">
        <f t="shared" ref="B4898" ca="1" si="4915">IF(A4898="","","55-59 years")</f>
        <v/>
      </c>
      <c r="C4898" s="44"/>
      <c r="D4898" s="44"/>
    </row>
    <row r="4899" spans="1:4" x14ac:dyDescent="0.25">
      <c r="A4899" s="3" t="str">
        <f t="shared" ca="1" si="4884"/>
        <v/>
      </c>
      <c r="B4899" s="10" t="str">
        <f t="shared" ref="B4899" ca="1" si="4916">IF(A4899="","","60-64 years")</f>
        <v/>
      </c>
      <c r="C4899" s="44"/>
      <c r="D4899" s="44"/>
    </row>
    <row r="4900" spans="1:4" x14ac:dyDescent="0.25">
      <c r="A4900" s="3" t="str">
        <f t="shared" ca="1" si="4884"/>
        <v/>
      </c>
      <c r="B4900" s="10" t="str">
        <f t="shared" ref="B4900" ca="1" si="4917">IF(A4900="","","65-69 years")</f>
        <v/>
      </c>
      <c r="C4900" s="44"/>
      <c r="D4900" s="44"/>
    </row>
    <row r="4901" spans="1:4" x14ac:dyDescent="0.25">
      <c r="A4901" s="3" t="str">
        <f t="shared" ca="1" si="4884"/>
        <v/>
      </c>
      <c r="B4901" s="10" t="str">
        <f t="shared" ref="B4901" ca="1" si="4918">IF(A4901="","","70-74 years")</f>
        <v/>
      </c>
      <c r="C4901" s="44"/>
      <c r="D4901" s="44"/>
    </row>
    <row r="4902" spans="1:4" x14ac:dyDescent="0.25">
      <c r="A4902" s="3" t="str">
        <f t="shared" ca="1" si="4884"/>
        <v/>
      </c>
      <c r="B4902" s="10" t="str">
        <f t="shared" ref="B4902" ca="1" si="4919">IF(A4902="","","75-79 years")</f>
        <v/>
      </c>
      <c r="C4902" s="44"/>
      <c r="D4902" s="44"/>
    </row>
    <row r="4903" spans="1:4" x14ac:dyDescent="0.25">
      <c r="A4903" s="3" t="str">
        <f t="shared" ca="1" si="4884"/>
        <v/>
      </c>
      <c r="B4903" s="10" t="str">
        <f t="shared" ref="B4903" ca="1" si="4920">IF(A4903="","","80-84 years")</f>
        <v/>
      </c>
      <c r="C4903" s="44"/>
      <c r="D4903" s="44"/>
    </row>
    <row r="4904" spans="1:4" x14ac:dyDescent="0.25">
      <c r="A4904" s="3" t="str">
        <f t="shared" ca="1" si="4884"/>
        <v/>
      </c>
      <c r="B4904" s="10" t="str">
        <f t="shared" ref="B4904" ca="1" si="4921">IF(A4904="","","85+ years")</f>
        <v/>
      </c>
      <c r="C4904" s="44"/>
      <c r="D4904" s="44"/>
    </row>
    <row r="4905" spans="1:4" x14ac:dyDescent="0.25">
      <c r="A4905" s="3" t="str">
        <f t="shared" ca="1" si="4884"/>
        <v/>
      </c>
      <c r="B4905" s="10" t="str">
        <f t="shared" ref="B4905" ca="1" si="4922">IF(A4905="","","00 years")</f>
        <v/>
      </c>
      <c r="C4905" s="44"/>
      <c r="D4905" s="44"/>
    </row>
    <row r="4906" spans="1:4" x14ac:dyDescent="0.25">
      <c r="A4906" s="3" t="str">
        <f t="shared" ca="1" si="4884"/>
        <v/>
      </c>
      <c r="B4906" s="10" t="str">
        <f t="shared" ref="B4906" ca="1" si="4923">IF(A4906="","","01-04 years")</f>
        <v/>
      </c>
      <c r="C4906" s="44"/>
      <c r="D4906" s="44"/>
    </row>
    <row r="4907" spans="1:4" x14ac:dyDescent="0.25">
      <c r="A4907" s="3" t="str">
        <f t="shared" ca="1" si="4884"/>
        <v/>
      </c>
      <c r="B4907" s="10" t="str">
        <f t="shared" ref="B4907" ca="1" si="4924">IF(A4907="","","05-09 years")</f>
        <v/>
      </c>
      <c r="C4907" s="44"/>
      <c r="D4907" s="44"/>
    </row>
    <row r="4908" spans="1:4" x14ac:dyDescent="0.25">
      <c r="A4908" s="3" t="str">
        <f t="shared" ca="1" si="4884"/>
        <v/>
      </c>
      <c r="B4908" s="10" t="str">
        <f t="shared" ref="B4908" ca="1" si="4925">IF(A4908="","","10-14 years")</f>
        <v/>
      </c>
      <c r="C4908" s="44"/>
      <c r="D4908" s="44"/>
    </row>
    <row r="4909" spans="1:4" x14ac:dyDescent="0.25">
      <c r="A4909" s="3" t="str">
        <f t="shared" ca="1" si="4884"/>
        <v/>
      </c>
      <c r="B4909" s="10" t="str">
        <f t="shared" ref="B4909" ca="1" si="4926">IF(A4909="","","15-19 years")</f>
        <v/>
      </c>
      <c r="C4909" s="44"/>
      <c r="D4909" s="44"/>
    </row>
    <row r="4910" spans="1:4" x14ac:dyDescent="0.25">
      <c r="A4910" s="3" t="str">
        <f t="shared" ca="1" si="4884"/>
        <v/>
      </c>
      <c r="B4910" s="10" t="str">
        <f t="shared" ref="B4910" ca="1" si="4927">IF(A4910="","","20-24 years")</f>
        <v/>
      </c>
      <c r="C4910" s="44"/>
      <c r="D4910" s="44"/>
    </row>
    <row r="4911" spans="1:4" x14ac:dyDescent="0.25">
      <c r="A4911" s="3" t="str">
        <f t="shared" ca="1" si="4884"/>
        <v/>
      </c>
      <c r="B4911" s="10" t="str">
        <f t="shared" ref="B4911" ca="1" si="4928">IF(A4911="","","25-29 years")</f>
        <v/>
      </c>
      <c r="C4911" s="44"/>
      <c r="D4911" s="44"/>
    </row>
    <row r="4912" spans="1:4" x14ac:dyDescent="0.25">
      <c r="A4912" s="3" t="str">
        <f t="shared" ca="1" si="4884"/>
        <v/>
      </c>
      <c r="B4912" s="10" t="str">
        <f t="shared" ref="B4912" ca="1" si="4929">IF(A4912="","","30-34 years")</f>
        <v/>
      </c>
      <c r="C4912" s="44"/>
      <c r="D4912" s="44"/>
    </row>
    <row r="4913" spans="1:4" x14ac:dyDescent="0.25">
      <c r="A4913" s="3" t="str">
        <f t="shared" ca="1" si="4884"/>
        <v/>
      </c>
      <c r="B4913" s="10" t="str">
        <f t="shared" ref="B4913" ca="1" si="4930">IF(A4913="","","35-39 years")</f>
        <v/>
      </c>
      <c r="C4913" s="44"/>
      <c r="D4913" s="44"/>
    </row>
    <row r="4914" spans="1:4" x14ac:dyDescent="0.25">
      <c r="A4914" s="3" t="str">
        <f t="shared" ca="1" si="4884"/>
        <v/>
      </c>
      <c r="B4914" s="10" t="str">
        <f t="shared" ref="B4914" ca="1" si="4931">IF(A4914="","","40-44 years")</f>
        <v/>
      </c>
      <c r="C4914" s="44"/>
      <c r="D4914" s="44"/>
    </row>
    <row r="4915" spans="1:4" x14ac:dyDescent="0.25">
      <c r="A4915" s="3" t="str">
        <f t="shared" ca="1" si="4884"/>
        <v/>
      </c>
      <c r="B4915" s="10" t="str">
        <f t="shared" ref="B4915" ca="1" si="4932">IF(A4915="","","45-49 years")</f>
        <v/>
      </c>
      <c r="C4915" s="44"/>
      <c r="D4915" s="44"/>
    </row>
    <row r="4916" spans="1:4" x14ac:dyDescent="0.25">
      <c r="A4916" s="3" t="str">
        <f t="shared" ca="1" si="4884"/>
        <v/>
      </c>
      <c r="B4916" s="10" t="str">
        <f t="shared" ref="B4916" ca="1" si="4933">IF(A4916="","","50-54 years")</f>
        <v/>
      </c>
      <c r="C4916" s="44"/>
      <c r="D4916" s="44"/>
    </row>
    <row r="4917" spans="1:4" x14ac:dyDescent="0.25">
      <c r="A4917" s="3" t="str">
        <f t="shared" ca="1" si="4884"/>
        <v/>
      </c>
      <c r="B4917" s="10" t="str">
        <f t="shared" ref="B4917" ca="1" si="4934">IF(A4917="","","55-59 years")</f>
        <v/>
      </c>
      <c r="C4917" s="44"/>
      <c r="D4917" s="44"/>
    </row>
    <row r="4918" spans="1:4" x14ac:dyDescent="0.25">
      <c r="A4918" s="3" t="str">
        <f t="shared" ca="1" si="4884"/>
        <v/>
      </c>
      <c r="B4918" s="10" t="str">
        <f t="shared" ref="B4918" ca="1" si="4935">IF(A4918="","","60-64 years")</f>
        <v/>
      </c>
      <c r="C4918" s="44"/>
      <c r="D4918" s="44"/>
    </row>
    <row r="4919" spans="1:4" x14ac:dyDescent="0.25">
      <c r="A4919" s="3" t="str">
        <f t="shared" ca="1" si="4884"/>
        <v/>
      </c>
      <c r="B4919" s="10" t="str">
        <f t="shared" ref="B4919" ca="1" si="4936">IF(A4919="","","65-69 years")</f>
        <v/>
      </c>
      <c r="C4919" s="44"/>
      <c r="D4919" s="44"/>
    </row>
    <row r="4920" spans="1:4" x14ac:dyDescent="0.25">
      <c r="A4920" s="3" t="str">
        <f t="shared" ca="1" si="4884"/>
        <v/>
      </c>
      <c r="B4920" s="10" t="str">
        <f t="shared" ref="B4920" ca="1" si="4937">IF(A4920="","","70-74 years")</f>
        <v/>
      </c>
      <c r="C4920" s="44"/>
      <c r="D4920" s="44"/>
    </row>
    <row r="4921" spans="1:4" x14ac:dyDescent="0.25">
      <c r="A4921" s="3" t="str">
        <f t="shared" ca="1" si="4884"/>
        <v/>
      </c>
      <c r="B4921" s="10" t="str">
        <f t="shared" ref="B4921" ca="1" si="4938">IF(A4921="","","75-79 years")</f>
        <v/>
      </c>
      <c r="C4921" s="44"/>
      <c r="D4921" s="44"/>
    </row>
    <row r="4922" spans="1:4" x14ac:dyDescent="0.25">
      <c r="A4922" s="3" t="str">
        <f t="shared" ca="1" si="4884"/>
        <v/>
      </c>
      <c r="B4922" s="10" t="str">
        <f t="shared" ref="B4922" ca="1" si="4939">IF(A4922="","","80-84 years")</f>
        <v/>
      </c>
      <c r="C4922" s="44"/>
      <c r="D4922" s="44"/>
    </row>
    <row r="4923" spans="1:4" x14ac:dyDescent="0.25">
      <c r="A4923" s="3" t="str">
        <f t="shared" ca="1" si="4884"/>
        <v/>
      </c>
      <c r="B4923" s="10" t="str">
        <f t="shared" ref="B4923" ca="1" si="4940">IF(A4923="","","85+ years")</f>
        <v/>
      </c>
      <c r="C4923" s="44"/>
      <c r="D4923" s="44"/>
    </row>
    <row r="4924" spans="1:4" x14ac:dyDescent="0.25">
      <c r="A4924" s="3" t="str">
        <f t="shared" ca="1" si="4884"/>
        <v/>
      </c>
      <c r="B4924" s="10" t="str">
        <f t="shared" ref="B4924" ca="1" si="4941">IF(A4924="","","00 years")</f>
        <v/>
      </c>
      <c r="C4924" s="44"/>
      <c r="D4924" s="44"/>
    </row>
    <row r="4925" spans="1:4" x14ac:dyDescent="0.25">
      <c r="A4925" s="3" t="str">
        <f t="shared" ca="1" si="4884"/>
        <v/>
      </c>
      <c r="B4925" s="10" t="str">
        <f t="shared" ref="B4925" ca="1" si="4942">IF(A4925="","","01-04 years")</f>
        <v/>
      </c>
      <c r="C4925" s="44"/>
      <c r="D4925" s="44"/>
    </row>
    <row r="4926" spans="1:4" x14ac:dyDescent="0.25">
      <c r="A4926" s="3" t="str">
        <f t="shared" ca="1" si="4884"/>
        <v/>
      </c>
      <c r="B4926" s="10" t="str">
        <f t="shared" ref="B4926" ca="1" si="4943">IF(A4926="","","05-09 years")</f>
        <v/>
      </c>
      <c r="C4926" s="44"/>
      <c r="D4926" s="44"/>
    </row>
    <row r="4927" spans="1:4" x14ac:dyDescent="0.25">
      <c r="A4927" s="3" t="str">
        <f t="shared" ca="1" si="4884"/>
        <v/>
      </c>
      <c r="B4927" s="10" t="str">
        <f t="shared" ref="B4927" ca="1" si="4944">IF(A4927="","","10-14 years")</f>
        <v/>
      </c>
      <c r="C4927" s="44"/>
      <c r="D4927" s="44"/>
    </row>
    <row r="4928" spans="1:4" x14ac:dyDescent="0.25">
      <c r="A4928" s="3" t="str">
        <f t="shared" ca="1" si="4884"/>
        <v/>
      </c>
      <c r="B4928" s="10" t="str">
        <f t="shared" ref="B4928" ca="1" si="4945">IF(A4928="","","15-19 years")</f>
        <v/>
      </c>
      <c r="C4928" s="44"/>
      <c r="D4928" s="44"/>
    </row>
    <row r="4929" spans="1:4" x14ac:dyDescent="0.25">
      <c r="A4929" s="3" t="str">
        <f t="shared" ca="1" si="4884"/>
        <v/>
      </c>
      <c r="B4929" s="10" t="str">
        <f t="shared" ref="B4929" ca="1" si="4946">IF(A4929="","","20-24 years")</f>
        <v/>
      </c>
      <c r="C4929" s="44"/>
      <c r="D4929" s="44"/>
    </row>
    <row r="4930" spans="1:4" x14ac:dyDescent="0.25">
      <c r="A4930" s="3" t="str">
        <f t="shared" ca="1" si="4884"/>
        <v/>
      </c>
      <c r="B4930" s="10" t="str">
        <f t="shared" ref="B4930" ca="1" si="4947">IF(A4930="","","25-29 years")</f>
        <v/>
      </c>
      <c r="C4930" s="44"/>
      <c r="D4930" s="44"/>
    </row>
    <row r="4931" spans="1:4" x14ac:dyDescent="0.25">
      <c r="A4931" s="3" t="str">
        <f t="shared" ca="1" si="4884"/>
        <v/>
      </c>
      <c r="B4931" s="10" t="str">
        <f t="shared" ref="B4931" ca="1" si="4948">IF(A4931="","","30-34 years")</f>
        <v/>
      </c>
      <c r="C4931" s="44"/>
      <c r="D4931" s="44"/>
    </row>
    <row r="4932" spans="1:4" x14ac:dyDescent="0.25">
      <c r="A4932" s="3" t="str">
        <f t="shared" ref="A4932:A4995" ca="1" si="4949">IF(INDIRECT("Regions!A"&amp;FLOOR((ROW()-3)/19,1)+3)="","",INDIRECT("Regions!A"&amp;FLOOR((ROW()-3)/19,1)+3))</f>
        <v/>
      </c>
      <c r="B4932" s="10" t="str">
        <f t="shared" ref="B4932" ca="1" si="4950">IF(A4932="","","35-39 years")</f>
        <v/>
      </c>
      <c r="C4932" s="44"/>
      <c r="D4932" s="44"/>
    </row>
    <row r="4933" spans="1:4" x14ac:dyDescent="0.25">
      <c r="A4933" s="3" t="str">
        <f t="shared" ca="1" si="4949"/>
        <v/>
      </c>
      <c r="B4933" s="10" t="str">
        <f t="shared" ref="B4933" ca="1" si="4951">IF(A4933="","","40-44 years")</f>
        <v/>
      </c>
      <c r="C4933" s="44"/>
      <c r="D4933" s="44"/>
    </row>
    <row r="4934" spans="1:4" x14ac:dyDescent="0.25">
      <c r="A4934" s="3" t="str">
        <f t="shared" ca="1" si="4949"/>
        <v/>
      </c>
      <c r="B4934" s="10" t="str">
        <f t="shared" ref="B4934" ca="1" si="4952">IF(A4934="","","45-49 years")</f>
        <v/>
      </c>
      <c r="C4934" s="44"/>
      <c r="D4934" s="44"/>
    </row>
    <row r="4935" spans="1:4" x14ac:dyDescent="0.25">
      <c r="A4935" s="3" t="str">
        <f t="shared" ca="1" si="4949"/>
        <v/>
      </c>
      <c r="B4935" s="10" t="str">
        <f t="shared" ref="B4935" ca="1" si="4953">IF(A4935="","","50-54 years")</f>
        <v/>
      </c>
      <c r="C4935" s="44"/>
      <c r="D4935" s="44"/>
    </row>
    <row r="4936" spans="1:4" x14ac:dyDescent="0.25">
      <c r="A4936" s="3" t="str">
        <f t="shared" ca="1" si="4949"/>
        <v/>
      </c>
      <c r="B4936" s="10" t="str">
        <f t="shared" ref="B4936" ca="1" si="4954">IF(A4936="","","55-59 years")</f>
        <v/>
      </c>
      <c r="C4936" s="44"/>
      <c r="D4936" s="44"/>
    </row>
    <row r="4937" spans="1:4" x14ac:dyDescent="0.25">
      <c r="A4937" s="3" t="str">
        <f t="shared" ca="1" si="4949"/>
        <v/>
      </c>
      <c r="B4937" s="10" t="str">
        <f t="shared" ref="B4937" ca="1" si="4955">IF(A4937="","","60-64 years")</f>
        <v/>
      </c>
      <c r="C4937" s="44"/>
      <c r="D4937" s="44"/>
    </row>
    <row r="4938" spans="1:4" x14ac:dyDescent="0.25">
      <c r="A4938" s="3" t="str">
        <f t="shared" ca="1" si="4949"/>
        <v/>
      </c>
      <c r="B4938" s="10" t="str">
        <f t="shared" ref="B4938" ca="1" si="4956">IF(A4938="","","65-69 years")</f>
        <v/>
      </c>
      <c r="C4938" s="44"/>
      <c r="D4938" s="44"/>
    </row>
    <row r="4939" spans="1:4" x14ac:dyDescent="0.25">
      <c r="A4939" s="3" t="str">
        <f t="shared" ca="1" si="4949"/>
        <v/>
      </c>
      <c r="B4939" s="10" t="str">
        <f t="shared" ref="B4939" ca="1" si="4957">IF(A4939="","","70-74 years")</f>
        <v/>
      </c>
      <c r="C4939" s="44"/>
      <c r="D4939" s="44"/>
    </row>
    <row r="4940" spans="1:4" x14ac:dyDescent="0.25">
      <c r="A4940" s="3" t="str">
        <f t="shared" ca="1" si="4949"/>
        <v/>
      </c>
      <c r="B4940" s="10" t="str">
        <f t="shared" ref="B4940" ca="1" si="4958">IF(A4940="","","75-79 years")</f>
        <v/>
      </c>
      <c r="C4940" s="44"/>
      <c r="D4940" s="44"/>
    </row>
    <row r="4941" spans="1:4" x14ac:dyDescent="0.25">
      <c r="A4941" s="3" t="str">
        <f t="shared" ca="1" si="4949"/>
        <v/>
      </c>
      <c r="B4941" s="10" t="str">
        <f t="shared" ref="B4941" ca="1" si="4959">IF(A4941="","","80-84 years")</f>
        <v/>
      </c>
      <c r="C4941" s="44"/>
      <c r="D4941" s="44"/>
    </row>
    <row r="4942" spans="1:4" x14ac:dyDescent="0.25">
      <c r="A4942" s="3" t="str">
        <f t="shared" ca="1" si="4949"/>
        <v/>
      </c>
      <c r="B4942" s="10" t="str">
        <f t="shared" ref="B4942" ca="1" si="4960">IF(A4942="","","85+ years")</f>
        <v/>
      </c>
      <c r="C4942" s="44"/>
      <c r="D4942" s="44"/>
    </row>
    <row r="4943" spans="1:4" x14ac:dyDescent="0.25">
      <c r="A4943" s="3" t="str">
        <f t="shared" ca="1" si="4949"/>
        <v/>
      </c>
      <c r="B4943" s="10" t="str">
        <f t="shared" ref="B4943" ca="1" si="4961">IF(A4943="","","00 years")</f>
        <v/>
      </c>
      <c r="C4943" s="44"/>
      <c r="D4943" s="44"/>
    </row>
    <row r="4944" spans="1:4" x14ac:dyDescent="0.25">
      <c r="A4944" s="3" t="str">
        <f t="shared" ca="1" si="4949"/>
        <v/>
      </c>
      <c r="B4944" s="10" t="str">
        <f t="shared" ref="B4944" ca="1" si="4962">IF(A4944="","","01-04 years")</f>
        <v/>
      </c>
      <c r="C4944" s="44"/>
      <c r="D4944" s="44"/>
    </row>
    <row r="4945" spans="1:4" x14ac:dyDescent="0.25">
      <c r="A4945" s="3" t="str">
        <f t="shared" ca="1" si="4949"/>
        <v/>
      </c>
      <c r="B4945" s="10" t="str">
        <f t="shared" ref="B4945" ca="1" si="4963">IF(A4945="","","05-09 years")</f>
        <v/>
      </c>
      <c r="C4945" s="44"/>
      <c r="D4945" s="44"/>
    </row>
    <row r="4946" spans="1:4" x14ac:dyDescent="0.25">
      <c r="A4946" s="3" t="str">
        <f t="shared" ca="1" si="4949"/>
        <v/>
      </c>
      <c r="B4946" s="10" t="str">
        <f t="shared" ref="B4946" ca="1" si="4964">IF(A4946="","","10-14 years")</f>
        <v/>
      </c>
      <c r="C4946" s="44"/>
      <c r="D4946" s="44"/>
    </row>
    <row r="4947" spans="1:4" x14ac:dyDescent="0.25">
      <c r="A4947" s="3" t="str">
        <f t="shared" ca="1" si="4949"/>
        <v/>
      </c>
      <c r="B4947" s="10" t="str">
        <f t="shared" ref="B4947" ca="1" si="4965">IF(A4947="","","15-19 years")</f>
        <v/>
      </c>
      <c r="C4947" s="44"/>
      <c r="D4947" s="44"/>
    </row>
    <row r="4948" spans="1:4" x14ac:dyDescent="0.25">
      <c r="A4948" s="3" t="str">
        <f t="shared" ca="1" si="4949"/>
        <v/>
      </c>
      <c r="B4948" s="10" t="str">
        <f t="shared" ref="B4948" ca="1" si="4966">IF(A4948="","","20-24 years")</f>
        <v/>
      </c>
      <c r="C4948" s="44"/>
      <c r="D4948" s="44"/>
    </row>
    <row r="4949" spans="1:4" x14ac:dyDescent="0.25">
      <c r="A4949" s="3" t="str">
        <f t="shared" ca="1" si="4949"/>
        <v/>
      </c>
      <c r="B4949" s="10" t="str">
        <f t="shared" ref="B4949" ca="1" si="4967">IF(A4949="","","25-29 years")</f>
        <v/>
      </c>
      <c r="C4949" s="44"/>
      <c r="D4949" s="44"/>
    </row>
    <row r="4950" spans="1:4" x14ac:dyDescent="0.25">
      <c r="A4950" s="3" t="str">
        <f t="shared" ca="1" si="4949"/>
        <v/>
      </c>
      <c r="B4950" s="10" t="str">
        <f t="shared" ref="B4950" ca="1" si="4968">IF(A4950="","","30-34 years")</f>
        <v/>
      </c>
      <c r="C4950" s="44"/>
      <c r="D4950" s="44"/>
    </row>
    <row r="4951" spans="1:4" x14ac:dyDescent="0.25">
      <c r="A4951" s="3" t="str">
        <f t="shared" ca="1" si="4949"/>
        <v/>
      </c>
      <c r="B4951" s="10" t="str">
        <f t="shared" ref="B4951" ca="1" si="4969">IF(A4951="","","35-39 years")</f>
        <v/>
      </c>
      <c r="C4951" s="44"/>
      <c r="D4951" s="44"/>
    </row>
    <row r="4952" spans="1:4" x14ac:dyDescent="0.25">
      <c r="A4952" s="3" t="str">
        <f t="shared" ca="1" si="4949"/>
        <v/>
      </c>
      <c r="B4952" s="10" t="str">
        <f t="shared" ref="B4952" ca="1" si="4970">IF(A4952="","","40-44 years")</f>
        <v/>
      </c>
      <c r="C4952" s="44"/>
      <c r="D4952" s="44"/>
    </row>
    <row r="4953" spans="1:4" x14ac:dyDescent="0.25">
      <c r="A4953" s="3" t="str">
        <f t="shared" ca="1" si="4949"/>
        <v/>
      </c>
      <c r="B4953" s="10" t="str">
        <f t="shared" ref="B4953" ca="1" si="4971">IF(A4953="","","45-49 years")</f>
        <v/>
      </c>
      <c r="C4953" s="44"/>
      <c r="D4953" s="44"/>
    </row>
    <row r="4954" spans="1:4" x14ac:dyDescent="0.25">
      <c r="A4954" s="3" t="str">
        <f t="shared" ca="1" si="4949"/>
        <v/>
      </c>
      <c r="B4954" s="10" t="str">
        <f t="shared" ref="B4954" ca="1" si="4972">IF(A4954="","","50-54 years")</f>
        <v/>
      </c>
      <c r="C4954" s="44"/>
      <c r="D4954" s="44"/>
    </row>
    <row r="4955" spans="1:4" x14ac:dyDescent="0.25">
      <c r="A4955" s="3" t="str">
        <f t="shared" ca="1" si="4949"/>
        <v/>
      </c>
      <c r="B4955" s="10" t="str">
        <f t="shared" ref="B4955" ca="1" si="4973">IF(A4955="","","55-59 years")</f>
        <v/>
      </c>
      <c r="C4955" s="44"/>
      <c r="D4955" s="44"/>
    </row>
    <row r="4956" spans="1:4" x14ac:dyDescent="0.25">
      <c r="A4956" s="3" t="str">
        <f t="shared" ca="1" si="4949"/>
        <v/>
      </c>
      <c r="B4956" s="10" t="str">
        <f t="shared" ref="B4956" ca="1" si="4974">IF(A4956="","","60-64 years")</f>
        <v/>
      </c>
      <c r="C4956" s="44"/>
      <c r="D4956" s="44"/>
    </row>
    <row r="4957" spans="1:4" x14ac:dyDescent="0.25">
      <c r="A4957" s="3" t="str">
        <f t="shared" ca="1" si="4949"/>
        <v/>
      </c>
      <c r="B4957" s="10" t="str">
        <f t="shared" ref="B4957" ca="1" si="4975">IF(A4957="","","65-69 years")</f>
        <v/>
      </c>
      <c r="C4957" s="44"/>
      <c r="D4957" s="44"/>
    </row>
    <row r="4958" spans="1:4" x14ac:dyDescent="0.25">
      <c r="A4958" s="3" t="str">
        <f t="shared" ca="1" si="4949"/>
        <v/>
      </c>
      <c r="B4958" s="10" t="str">
        <f t="shared" ref="B4958" ca="1" si="4976">IF(A4958="","","70-74 years")</f>
        <v/>
      </c>
      <c r="C4958" s="44"/>
      <c r="D4958" s="44"/>
    </row>
    <row r="4959" spans="1:4" x14ac:dyDescent="0.25">
      <c r="A4959" s="3" t="str">
        <f t="shared" ca="1" si="4949"/>
        <v/>
      </c>
      <c r="B4959" s="10" t="str">
        <f t="shared" ref="B4959" ca="1" si="4977">IF(A4959="","","75-79 years")</f>
        <v/>
      </c>
      <c r="C4959" s="44"/>
      <c r="D4959" s="44"/>
    </row>
    <row r="4960" spans="1:4" x14ac:dyDescent="0.25">
      <c r="A4960" s="3" t="str">
        <f t="shared" ca="1" si="4949"/>
        <v/>
      </c>
      <c r="B4960" s="10" t="str">
        <f t="shared" ref="B4960" ca="1" si="4978">IF(A4960="","","80-84 years")</f>
        <v/>
      </c>
      <c r="C4960" s="44"/>
      <c r="D4960" s="44"/>
    </row>
    <row r="4961" spans="1:4" x14ac:dyDescent="0.25">
      <c r="A4961" s="3" t="str">
        <f t="shared" ca="1" si="4949"/>
        <v/>
      </c>
      <c r="B4961" s="10" t="str">
        <f t="shared" ref="B4961" ca="1" si="4979">IF(A4961="","","85+ years")</f>
        <v/>
      </c>
      <c r="C4961" s="44"/>
      <c r="D4961" s="44"/>
    </row>
    <row r="4962" spans="1:4" x14ac:dyDescent="0.25">
      <c r="A4962" s="3" t="str">
        <f t="shared" ca="1" si="4949"/>
        <v/>
      </c>
      <c r="B4962" s="10" t="str">
        <f t="shared" ref="B4962" ca="1" si="4980">IF(A4962="","","00 years")</f>
        <v/>
      </c>
      <c r="C4962" s="44"/>
      <c r="D4962" s="44"/>
    </row>
    <row r="4963" spans="1:4" x14ac:dyDescent="0.25">
      <c r="A4963" s="3" t="str">
        <f t="shared" ca="1" si="4949"/>
        <v/>
      </c>
      <c r="B4963" s="10" t="str">
        <f t="shared" ref="B4963" ca="1" si="4981">IF(A4963="","","01-04 years")</f>
        <v/>
      </c>
      <c r="C4963" s="44"/>
      <c r="D4963" s="44"/>
    </row>
    <row r="4964" spans="1:4" x14ac:dyDescent="0.25">
      <c r="A4964" s="3" t="str">
        <f t="shared" ca="1" si="4949"/>
        <v/>
      </c>
      <c r="B4964" s="10" t="str">
        <f t="shared" ref="B4964" ca="1" si="4982">IF(A4964="","","05-09 years")</f>
        <v/>
      </c>
      <c r="C4964" s="44"/>
      <c r="D4964" s="44"/>
    </row>
    <row r="4965" spans="1:4" x14ac:dyDescent="0.25">
      <c r="A4965" s="3" t="str">
        <f t="shared" ca="1" si="4949"/>
        <v/>
      </c>
      <c r="B4965" s="10" t="str">
        <f t="shared" ref="B4965" ca="1" si="4983">IF(A4965="","","10-14 years")</f>
        <v/>
      </c>
      <c r="C4965" s="44"/>
      <c r="D4965" s="44"/>
    </row>
    <row r="4966" spans="1:4" x14ac:dyDescent="0.25">
      <c r="A4966" s="3" t="str">
        <f t="shared" ca="1" si="4949"/>
        <v/>
      </c>
      <c r="B4966" s="10" t="str">
        <f t="shared" ref="B4966" ca="1" si="4984">IF(A4966="","","15-19 years")</f>
        <v/>
      </c>
      <c r="C4966" s="44"/>
      <c r="D4966" s="44"/>
    </row>
    <row r="4967" spans="1:4" x14ac:dyDescent="0.25">
      <c r="A4967" s="3" t="str">
        <f t="shared" ca="1" si="4949"/>
        <v/>
      </c>
      <c r="B4967" s="10" t="str">
        <f t="shared" ref="B4967" ca="1" si="4985">IF(A4967="","","20-24 years")</f>
        <v/>
      </c>
      <c r="C4967" s="44"/>
      <c r="D4967" s="44"/>
    </row>
    <row r="4968" spans="1:4" x14ac:dyDescent="0.25">
      <c r="A4968" s="3" t="str">
        <f t="shared" ca="1" si="4949"/>
        <v/>
      </c>
      <c r="B4968" s="10" t="str">
        <f t="shared" ref="B4968" ca="1" si="4986">IF(A4968="","","25-29 years")</f>
        <v/>
      </c>
      <c r="C4968" s="44"/>
      <c r="D4968" s="44"/>
    </row>
    <row r="4969" spans="1:4" x14ac:dyDescent="0.25">
      <c r="A4969" s="3" t="str">
        <f t="shared" ca="1" si="4949"/>
        <v/>
      </c>
      <c r="B4969" s="10" t="str">
        <f t="shared" ref="B4969" ca="1" si="4987">IF(A4969="","","30-34 years")</f>
        <v/>
      </c>
      <c r="C4969" s="44"/>
      <c r="D4969" s="44"/>
    </row>
    <row r="4970" spans="1:4" x14ac:dyDescent="0.25">
      <c r="A4970" s="3" t="str">
        <f t="shared" ca="1" si="4949"/>
        <v/>
      </c>
      <c r="B4970" s="10" t="str">
        <f t="shared" ref="B4970" ca="1" si="4988">IF(A4970="","","35-39 years")</f>
        <v/>
      </c>
      <c r="C4970" s="44"/>
      <c r="D4970" s="44"/>
    </row>
    <row r="4971" spans="1:4" x14ac:dyDescent="0.25">
      <c r="A4971" s="3" t="str">
        <f t="shared" ca="1" si="4949"/>
        <v/>
      </c>
      <c r="B4971" s="10" t="str">
        <f t="shared" ref="B4971" ca="1" si="4989">IF(A4971="","","40-44 years")</f>
        <v/>
      </c>
      <c r="C4971" s="44"/>
      <c r="D4971" s="44"/>
    </row>
    <row r="4972" spans="1:4" x14ac:dyDescent="0.25">
      <c r="A4972" s="3" t="str">
        <f t="shared" ca="1" si="4949"/>
        <v/>
      </c>
      <c r="B4972" s="10" t="str">
        <f t="shared" ref="B4972" ca="1" si="4990">IF(A4972="","","45-49 years")</f>
        <v/>
      </c>
      <c r="C4972" s="44"/>
      <c r="D4972" s="44"/>
    </row>
    <row r="4973" spans="1:4" x14ac:dyDescent="0.25">
      <c r="A4973" s="3" t="str">
        <f t="shared" ca="1" si="4949"/>
        <v/>
      </c>
      <c r="B4973" s="10" t="str">
        <f t="shared" ref="B4973" ca="1" si="4991">IF(A4973="","","50-54 years")</f>
        <v/>
      </c>
      <c r="C4973" s="44"/>
      <c r="D4973" s="44"/>
    </row>
    <row r="4974" spans="1:4" x14ac:dyDescent="0.25">
      <c r="A4974" s="3" t="str">
        <f t="shared" ca="1" si="4949"/>
        <v/>
      </c>
      <c r="B4974" s="10" t="str">
        <f t="shared" ref="B4974" ca="1" si="4992">IF(A4974="","","55-59 years")</f>
        <v/>
      </c>
      <c r="C4974" s="44"/>
      <c r="D4974" s="44"/>
    </row>
    <row r="4975" spans="1:4" x14ac:dyDescent="0.25">
      <c r="A4975" s="3" t="str">
        <f t="shared" ca="1" si="4949"/>
        <v/>
      </c>
      <c r="B4975" s="10" t="str">
        <f t="shared" ref="B4975" ca="1" si="4993">IF(A4975="","","60-64 years")</f>
        <v/>
      </c>
      <c r="C4975" s="44"/>
      <c r="D4975" s="44"/>
    </row>
    <row r="4976" spans="1:4" x14ac:dyDescent="0.25">
      <c r="A4976" s="3" t="str">
        <f t="shared" ca="1" si="4949"/>
        <v/>
      </c>
      <c r="B4976" s="10" t="str">
        <f t="shared" ref="B4976" ca="1" si="4994">IF(A4976="","","65-69 years")</f>
        <v/>
      </c>
      <c r="C4976" s="44"/>
      <c r="D4976" s="44"/>
    </row>
    <row r="4977" spans="1:4" x14ac:dyDescent="0.25">
      <c r="A4977" s="3" t="str">
        <f t="shared" ca="1" si="4949"/>
        <v/>
      </c>
      <c r="B4977" s="10" t="str">
        <f t="shared" ref="B4977" ca="1" si="4995">IF(A4977="","","70-74 years")</f>
        <v/>
      </c>
      <c r="C4977" s="44"/>
      <c r="D4977" s="44"/>
    </row>
    <row r="4978" spans="1:4" x14ac:dyDescent="0.25">
      <c r="A4978" s="3" t="str">
        <f t="shared" ca="1" si="4949"/>
        <v/>
      </c>
      <c r="B4978" s="10" t="str">
        <f t="shared" ref="B4978" ca="1" si="4996">IF(A4978="","","75-79 years")</f>
        <v/>
      </c>
      <c r="C4978" s="44"/>
      <c r="D4978" s="44"/>
    </row>
    <row r="4979" spans="1:4" x14ac:dyDescent="0.25">
      <c r="A4979" s="3" t="str">
        <f t="shared" ca="1" si="4949"/>
        <v/>
      </c>
      <c r="B4979" s="10" t="str">
        <f t="shared" ref="B4979" ca="1" si="4997">IF(A4979="","","80-84 years")</f>
        <v/>
      </c>
      <c r="C4979" s="44"/>
      <c r="D4979" s="44"/>
    </row>
    <row r="4980" spans="1:4" x14ac:dyDescent="0.25">
      <c r="A4980" s="3" t="str">
        <f t="shared" ca="1" si="4949"/>
        <v/>
      </c>
      <c r="B4980" s="10" t="str">
        <f t="shared" ref="B4980" ca="1" si="4998">IF(A4980="","","85+ years")</f>
        <v/>
      </c>
      <c r="C4980" s="44"/>
      <c r="D4980" s="44"/>
    </row>
    <row r="4981" spans="1:4" x14ac:dyDescent="0.25">
      <c r="A4981" s="3" t="str">
        <f t="shared" ca="1" si="4949"/>
        <v/>
      </c>
      <c r="B4981" s="10" t="str">
        <f t="shared" ref="B4981" ca="1" si="4999">IF(A4981="","","00 years")</f>
        <v/>
      </c>
      <c r="C4981" s="44"/>
      <c r="D4981" s="44"/>
    </row>
    <row r="4982" spans="1:4" x14ac:dyDescent="0.25">
      <c r="A4982" s="3" t="str">
        <f t="shared" ca="1" si="4949"/>
        <v/>
      </c>
      <c r="B4982" s="10" t="str">
        <f t="shared" ref="B4982" ca="1" si="5000">IF(A4982="","","01-04 years")</f>
        <v/>
      </c>
      <c r="C4982" s="44"/>
      <c r="D4982" s="44"/>
    </row>
    <row r="4983" spans="1:4" x14ac:dyDescent="0.25">
      <c r="A4983" s="3" t="str">
        <f t="shared" ca="1" si="4949"/>
        <v/>
      </c>
      <c r="B4983" s="10" t="str">
        <f t="shared" ref="B4983" ca="1" si="5001">IF(A4983="","","05-09 years")</f>
        <v/>
      </c>
      <c r="C4983" s="44"/>
      <c r="D4983" s="44"/>
    </row>
    <row r="4984" spans="1:4" x14ac:dyDescent="0.25">
      <c r="A4984" s="3" t="str">
        <f t="shared" ca="1" si="4949"/>
        <v/>
      </c>
      <c r="B4984" s="10" t="str">
        <f t="shared" ref="B4984" ca="1" si="5002">IF(A4984="","","10-14 years")</f>
        <v/>
      </c>
      <c r="C4984" s="44"/>
      <c r="D4984" s="44"/>
    </row>
    <row r="4985" spans="1:4" x14ac:dyDescent="0.25">
      <c r="A4985" s="3" t="str">
        <f t="shared" ca="1" si="4949"/>
        <v/>
      </c>
      <c r="B4985" s="10" t="str">
        <f t="shared" ref="B4985" ca="1" si="5003">IF(A4985="","","15-19 years")</f>
        <v/>
      </c>
      <c r="C4985" s="44"/>
      <c r="D4985" s="44"/>
    </row>
    <row r="4986" spans="1:4" x14ac:dyDescent="0.25">
      <c r="A4986" s="3" t="str">
        <f t="shared" ca="1" si="4949"/>
        <v/>
      </c>
      <c r="B4986" s="10" t="str">
        <f t="shared" ref="B4986" ca="1" si="5004">IF(A4986="","","20-24 years")</f>
        <v/>
      </c>
      <c r="C4986" s="44"/>
      <c r="D4986" s="44"/>
    </row>
    <row r="4987" spans="1:4" x14ac:dyDescent="0.25">
      <c r="A4987" s="3" t="str">
        <f t="shared" ca="1" si="4949"/>
        <v/>
      </c>
      <c r="B4987" s="10" t="str">
        <f t="shared" ref="B4987" ca="1" si="5005">IF(A4987="","","25-29 years")</f>
        <v/>
      </c>
      <c r="C4987" s="44"/>
      <c r="D4987" s="44"/>
    </row>
    <row r="4988" spans="1:4" x14ac:dyDescent="0.25">
      <c r="A4988" s="3" t="str">
        <f t="shared" ca="1" si="4949"/>
        <v/>
      </c>
      <c r="B4988" s="10" t="str">
        <f t="shared" ref="B4988" ca="1" si="5006">IF(A4988="","","30-34 years")</f>
        <v/>
      </c>
      <c r="C4988" s="44"/>
      <c r="D4988" s="44"/>
    </row>
    <row r="4989" spans="1:4" x14ac:dyDescent="0.25">
      <c r="A4989" s="3" t="str">
        <f t="shared" ca="1" si="4949"/>
        <v/>
      </c>
      <c r="B4989" s="10" t="str">
        <f t="shared" ref="B4989" ca="1" si="5007">IF(A4989="","","35-39 years")</f>
        <v/>
      </c>
      <c r="C4989" s="44"/>
      <c r="D4989" s="44"/>
    </row>
    <row r="4990" spans="1:4" x14ac:dyDescent="0.25">
      <c r="A4990" s="3" t="str">
        <f t="shared" ca="1" si="4949"/>
        <v/>
      </c>
      <c r="B4990" s="10" t="str">
        <f t="shared" ref="B4990" ca="1" si="5008">IF(A4990="","","40-44 years")</f>
        <v/>
      </c>
      <c r="C4990" s="44"/>
      <c r="D4990" s="44"/>
    </row>
    <row r="4991" spans="1:4" x14ac:dyDescent="0.25">
      <c r="A4991" s="3" t="str">
        <f t="shared" ca="1" si="4949"/>
        <v/>
      </c>
      <c r="B4991" s="10" t="str">
        <f t="shared" ref="B4991" ca="1" si="5009">IF(A4991="","","45-49 years")</f>
        <v/>
      </c>
      <c r="C4991" s="44"/>
      <c r="D4991" s="44"/>
    </row>
    <row r="4992" spans="1:4" x14ac:dyDescent="0.25">
      <c r="A4992" s="3" t="str">
        <f t="shared" ca="1" si="4949"/>
        <v/>
      </c>
      <c r="B4992" s="10" t="str">
        <f t="shared" ref="B4992" ca="1" si="5010">IF(A4992="","","50-54 years")</f>
        <v/>
      </c>
      <c r="C4992" s="44"/>
      <c r="D4992" s="44"/>
    </row>
    <row r="4993" spans="1:4" x14ac:dyDescent="0.25">
      <c r="A4993" s="3" t="str">
        <f t="shared" ca="1" si="4949"/>
        <v/>
      </c>
      <c r="B4993" s="10" t="str">
        <f t="shared" ref="B4993" ca="1" si="5011">IF(A4993="","","55-59 years")</f>
        <v/>
      </c>
      <c r="C4993" s="44"/>
      <c r="D4993" s="44"/>
    </row>
    <row r="4994" spans="1:4" x14ac:dyDescent="0.25">
      <c r="A4994" s="3" t="str">
        <f t="shared" ca="1" si="4949"/>
        <v/>
      </c>
      <c r="B4994" s="10" t="str">
        <f t="shared" ref="B4994" ca="1" si="5012">IF(A4994="","","60-64 years")</f>
        <v/>
      </c>
      <c r="C4994" s="44"/>
      <c r="D4994" s="44"/>
    </row>
    <row r="4995" spans="1:4" x14ac:dyDescent="0.25">
      <c r="A4995" s="3" t="str">
        <f t="shared" ca="1" si="4949"/>
        <v/>
      </c>
      <c r="B4995" s="10" t="str">
        <f t="shared" ref="B4995" ca="1" si="5013">IF(A4995="","","65-69 years")</f>
        <v/>
      </c>
      <c r="C4995" s="44"/>
      <c r="D4995" s="44"/>
    </row>
    <row r="4996" spans="1:4" x14ac:dyDescent="0.25">
      <c r="A4996" s="3" t="str">
        <f t="shared" ref="A4996:A5000" ca="1" si="5014">IF(INDIRECT("Regions!A"&amp;FLOOR((ROW()-3)/19,1)+3)="","",INDIRECT("Regions!A"&amp;FLOOR((ROW()-3)/19,1)+3))</f>
        <v/>
      </c>
      <c r="B4996" s="10" t="str">
        <f t="shared" ref="B4996" ca="1" si="5015">IF(A4996="","","70-74 years")</f>
        <v/>
      </c>
      <c r="C4996" s="44"/>
      <c r="D4996" s="44"/>
    </row>
    <row r="4997" spans="1:4" x14ac:dyDescent="0.25">
      <c r="A4997" s="3" t="str">
        <f t="shared" ca="1" si="5014"/>
        <v/>
      </c>
      <c r="B4997" s="10" t="str">
        <f t="shared" ref="B4997" ca="1" si="5016">IF(A4997="","","75-79 years")</f>
        <v/>
      </c>
      <c r="C4997" s="44"/>
      <c r="D4997" s="44"/>
    </row>
    <row r="4998" spans="1:4" x14ac:dyDescent="0.25">
      <c r="A4998" s="3" t="str">
        <f t="shared" ca="1" si="5014"/>
        <v/>
      </c>
      <c r="B4998" s="10" t="str">
        <f t="shared" ref="B4998" ca="1" si="5017">IF(A4998="","","80-84 years")</f>
        <v/>
      </c>
      <c r="C4998" s="44"/>
      <c r="D4998" s="44"/>
    </row>
    <row r="4999" spans="1:4" x14ac:dyDescent="0.25">
      <c r="A4999" s="3" t="str">
        <f t="shared" ca="1" si="5014"/>
        <v/>
      </c>
      <c r="B4999" s="10" t="str">
        <f t="shared" ref="B4999" ca="1" si="5018">IF(A4999="","","85+ years")</f>
        <v/>
      </c>
      <c r="C4999" s="44"/>
      <c r="D4999" s="44"/>
    </row>
    <row r="5000" spans="1:4" x14ac:dyDescent="0.25">
      <c r="A5000" s="3" t="str">
        <f t="shared" ca="1" si="5014"/>
        <v/>
      </c>
      <c r="B5000" s="10" t="str">
        <f t="shared" ref="B5000" ca="1" si="5019">IF(A5000="","","00 years")</f>
        <v/>
      </c>
      <c r="C5000" s="44"/>
      <c r="D5000" s="44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44"/>
  <sheetViews>
    <sheetView tabSelected="1" workbookViewId="0"/>
  </sheetViews>
  <sheetFormatPr defaultRowHeight="15" x14ac:dyDescent="0.25"/>
  <sheetData>
    <row r="1" spans="1:22" ht="15.75" x14ac:dyDescent="0.25">
      <c r="A1" s="14" t="s">
        <v>81</v>
      </c>
    </row>
    <row r="3" spans="1:22" ht="15.75" x14ac:dyDescent="0.25">
      <c r="A3" s="14" t="s">
        <v>3</v>
      </c>
    </row>
    <row r="4" spans="1:22" ht="15.75" x14ac:dyDescent="0.25">
      <c r="A4" s="14" t="s">
        <v>2</v>
      </c>
    </row>
    <row r="5" spans="1:22" x14ac:dyDescent="0.25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25">
      <c r="A6" s="41" t="s">
        <v>82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25">
      <c r="A7" s="3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25">
      <c r="A8" s="35" t="s">
        <v>31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25">
      <c r="A9" s="35" t="s">
        <v>29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25">
      <c r="A10" s="35" t="s">
        <v>23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25">
      <c r="A11" s="35" t="s">
        <v>77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25">
      <c r="A12" s="35" t="s">
        <v>70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35" t="s">
        <v>78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35" t="s">
        <v>19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35" t="s">
        <v>25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35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5">
      <c r="A17" s="35" t="s">
        <v>27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35"/>
      <c r="B18" s="33" t="s">
        <v>6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35"/>
      <c r="B19" s="33" t="s">
        <v>4</v>
      </c>
      <c r="C19" s="33" t="s">
        <v>5</v>
      </c>
      <c r="D19" s="33"/>
      <c r="E19" s="33"/>
      <c r="F19" s="33"/>
      <c r="G19" s="33"/>
      <c r="H19" s="33"/>
      <c r="I19" s="33"/>
      <c r="J19" s="33"/>
      <c r="K19" s="33"/>
      <c r="L19" s="33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35"/>
      <c r="B20" s="33" t="s">
        <v>80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35"/>
      <c r="B21" s="33"/>
      <c r="C21" s="33" t="s">
        <v>74</v>
      </c>
      <c r="D21" s="33"/>
      <c r="E21" s="33"/>
      <c r="F21" s="33"/>
      <c r="G21" s="33"/>
      <c r="H21" s="33"/>
      <c r="I21" s="33"/>
      <c r="J21" s="33"/>
      <c r="K21" s="33"/>
      <c r="L21" s="33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33"/>
      <c r="B22" s="35" t="s">
        <v>34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5">
      <c r="A23" s="33"/>
      <c r="B23" s="33"/>
      <c r="C23" s="33" t="s">
        <v>35</v>
      </c>
      <c r="D23" s="33"/>
      <c r="E23" s="33"/>
      <c r="F23" s="33"/>
      <c r="G23" s="33"/>
      <c r="H23" s="33"/>
      <c r="I23" s="33"/>
      <c r="J23" s="33"/>
      <c r="K23" s="33"/>
      <c r="L23" s="33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33" t="s">
        <v>26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33" t="s">
        <v>24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9"/>
      <c r="N26" s="9"/>
      <c r="O26" s="9"/>
      <c r="P26" s="9"/>
      <c r="Q26" s="9"/>
      <c r="R26" s="9"/>
      <c r="S26" s="9"/>
      <c r="T26" s="9"/>
      <c r="U26" s="9"/>
      <c r="V26" s="9"/>
    </row>
    <row r="42" spans="1:1" hidden="1" x14ac:dyDescent="0.25">
      <c r="A42" t="s">
        <v>10</v>
      </c>
    </row>
    <row r="43" spans="1:1" hidden="1" x14ac:dyDescent="0.25">
      <c r="A43" t="s">
        <v>11</v>
      </c>
    </row>
    <row r="44" spans="1:1" hidden="1" x14ac:dyDescent="0.25">
      <c r="A44" t="s">
        <v>36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"/>
  <sheetViews>
    <sheetView workbookViewId="0"/>
  </sheetViews>
  <sheetFormatPr defaultRowHeight="15" x14ac:dyDescent="0.25"/>
  <cols>
    <col min="1" max="1" width="27.85546875" customWidth="1"/>
  </cols>
  <sheetData>
    <row r="1" spans="1:13" ht="15.75" x14ac:dyDescent="0.25">
      <c r="A1" s="32" t="s">
        <v>15</v>
      </c>
    </row>
    <row r="2" spans="1:13" x14ac:dyDescent="0.25">
      <c r="A2" s="7" t="s">
        <v>12</v>
      </c>
      <c r="C2" s="37" t="s">
        <v>30</v>
      </c>
      <c r="D2" s="38"/>
      <c r="E2" s="38"/>
      <c r="F2" s="38"/>
      <c r="G2" s="38"/>
      <c r="H2" s="38"/>
      <c r="I2" s="39"/>
      <c r="J2" s="2"/>
      <c r="K2" s="2"/>
      <c r="L2" s="2"/>
      <c r="M2" s="2"/>
    </row>
    <row r="3" spans="1:13" x14ac:dyDescent="0.25">
      <c r="A3" t="s">
        <v>49</v>
      </c>
      <c r="C3" s="3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t="s">
        <v>50</v>
      </c>
      <c r="C4" s="36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t="s">
        <v>51</v>
      </c>
    </row>
    <row r="6" spans="1:13" x14ac:dyDescent="0.25">
      <c r="A6" t="s">
        <v>52</v>
      </c>
    </row>
    <row r="7" spans="1:13" x14ac:dyDescent="0.25">
      <c r="A7" t="s">
        <v>53</v>
      </c>
    </row>
    <row r="8" spans="1:13" x14ac:dyDescent="0.25">
      <c r="A8" t="s">
        <v>54</v>
      </c>
    </row>
    <row r="9" spans="1:13" x14ac:dyDescent="0.25">
      <c r="A9" t="s">
        <v>55</v>
      </c>
    </row>
    <row r="10" spans="1:13" x14ac:dyDescent="0.25">
      <c r="A10" t="s">
        <v>56</v>
      </c>
    </row>
    <row r="11" spans="1:13" x14ac:dyDescent="0.25">
      <c r="A11" t="s">
        <v>57</v>
      </c>
    </row>
    <row r="12" spans="1:13" x14ac:dyDescent="0.25">
      <c r="A12" t="s">
        <v>58</v>
      </c>
    </row>
    <row r="13" spans="1:13" x14ac:dyDescent="0.25">
      <c r="A13" t="s">
        <v>59</v>
      </c>
    </row>
    <row r="14" spans="1:13" x14ac:dyDescent="0.25">
      <c r="A14" t="s">
        <v>60</v>
      </c>
    </row>
    <row r="15" spans="1:13" x14ac:dyDescent="0.25">
      <c r="A15" t="s">
        <v>61</v>
      </c>
    </row>
    <row r="16" spans="1:13" x14ac:dyDescent="0.25">
      <c r="A16" t="s">
        <v>62</v>
      </c>
    </row>
    <row r="17" spans="1:1" x14ac:dyDescent="0.25">
      <c r="A17" t="s">
        <v>63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51"/>
  <sheetViews>
    <sheetView workbookViewId="0">
      <selection activeCell="K19" sqref="K19"/>
    </sheetView>
  </sheetViews>
  <sheetFormatPr defaultRowHeight="15" x14ac:dyDescent="0.25"/>
  <cols>
    <col min="1" max="1" width="16.42578125" customWidth="1"/>
    <col min="2" max="2" width="41" customWidth="1"/>
    <col min="3" max="3" width="27.140625" customWidth="1"/>
    <col min="4" max="4" width="11.28515625" customWidth="1"/>
    <col min="5" max="5" width="14.5703125" customWidth="1"/>
    <col min="6" max="6" width="20" customWidth="1"/>
    <col min="12" max="12" width="10.28515625" customWidth="1"/>
  </cols>
  <sheetData>
    <row r="1" spans="1:15" ht="15.75" x14ac:dyDescent="0.25">
      <c r="A1" s="47" t="s">
        <v>14</v>
      </c>
      <c r="B1" s="47"/>
      <c r="C1" s="47"/>
      <c r="D1" s="47"/>
      <c r="E1" s="47"/>
      <c r="F1" s="47"/>
    </row>
    <row r="2" spans="1:15" x14ac:dyDescent="0.25">
      <c r="A2" s="7" t="s">
        <v>16</v>
      </c>
      <c r="B2" s="7" t="s">
        <v>18</v>
      </c>
      <c r="C2" s="7" t="s">
        <v>8</v>
      </c>
      <c r="D2" s="7" t="s">
        <v>9</v>
      </c>
      <c r="E2" s="7" t="s">
        <v>17</v>
      </c>
      <c r="F2" s="7" t="s">
        <v>28</v>
      </c>
      <c r="H2" s="23" t="s">
        <v>21</v>
      </c>
      <c r="I2" s="24"/>
      <c r="J2" s="24"/>
      <c r="K2" s="24"/>
      <c r="L2" s="24"/>
      <c r="M2" s="24"/>
      <c r="N2" s="24"/>
      <c r="O2" s="25"/>
    </row>
    <row r="3" spans="1:15" ht="30" x14ac:dyDescent="0.25">
      <c r="A3" s="11" t="s">
        <v>37</v>
      </c>
      <c r="B3" s="12" t="s">
        <v>79</v>
      </c>
      <c r="C3" s="12" t="s">
        <v>11</v>
      </c>
      <c r="D3" s="13">
        <v>0.25</v>
      </c>
      <c r="E3" s="13" t="s">
        <v>44</v>
      </c>
      <c r="F3" s="11" t="s">
        <v>45</v>
      </c>
      <c r="H3" s="26" t="s">
        <v>22</v>
      </c>
      <c r="I3" s="27"/>
      <c r="J3" s="27"/>
      <c r="K3" s="27"/>
      <c r="L3" s="27"/>
      <c r="M3" s="27"/>
      <c r="N3" s="27"/>
      <c r="O3" s="28"/>
    </row>
    <row r="4" spans="1:15" ht="30" x14ac:dyDescent="0.25">
      <c r="A4" s="11" t="s">
        <v>38</v>
      </c>
      <c r="B4" s="12" t="s">
        <v>39</v>
      </c>
      <c r="C4" s="12" t="s">
        <v>11</v>
      </c>
      <c r="D4" s="13">
        <v>0.25</v>
      </c>
      <c r="E4" s="13" t="s">
        <v>46</v>
      </c>
      <c r="F4" s="11" t="s">
        <v>47</v>
      </c>
      <c r="H4" s="26" t="s">
        <v>68</v>
      </c>
      <c r="I4" s="27"/>
      <c r="J4" s="27"/>
      <c r="K4" s="27"/>
      <c r="L4" s="27"/>
      <c r="M4" s="27"/>
      <c r="N4" s="27"/>
      <c r="O4" s="28"/>
    </row>
    <row r="5" spans="1:15" ht="30" x14ac:dyDescent="0.25">
      <c r="A5" s="12" t="s">
        <v>40</v>
      </c>
      <c r="B5" s="12" t="s">
        <v>41</v>
      </c>
      <c r="C5" s="12" t="s">
        <v>36</v>
      </c>
      <c r="D5" s="13">
        <v>0.25</v>
      </c>
      <c r="E5" s="13" t="s">
        <v>48</v>
      </c>
      <c r="F5" s="11" t="s">
        <v>45</v>
      </c>
      <c r="H5" s="26" t="s">
        <v>69</v>
      </c>
      <c r="I5" s="27"/>
      <c r="J5" s="27"/>
      <c r="K5" s="27"/>
      <c r="L5" s="27"/>
      <c r="M5" s="27"/>
      <c r="N5" s="27"/>
      <c r="O5" s="28"/>
    </row>
    <row r="6" spans="1:15" ht="30" x14ac:dyDescent="0.25">
      <c r="A6" s="12" t="s">
        <v>42</v>
      </c>
      <c r="B6" s="12" t="s">
        <v>43</v>
      </c>
      <c r="C6" s="12" t="s">
        <v>36</v>
      </c>
      <c r="D6" s="13">
        <v>0.25</v>
      </c>
      <c r="E6" s="13" t="s">
        <v>48</v>
      </c>
      <c r="F6" s="11" t="s">
        <v>45</v>
      </c>
      <c r="H6" s="26"/>
      <c r="I6" s="27"/>
      <c r="J6" s="27"/>
      <c r="K6" s="27"/>
      <c r="L6" s="27"/>
      <c r="M6" s="27"/>
      <c r="N6" s="27"/>
      <c r="O6" s="28"/>
    </row>
    <row r="7" spans="1:15" x14ac:dyDescent="0.25">
      <c r="C7" s="12"/>
      <c r="H7" s="26"/>
      <c r="I7" s="27"/>
      <c r="J7" s="27"/>
      <c r="K7" s="27"/>
      <c r="L7" s="27"/>
      <c r="M7" s="27"/>
      <c r="N7" s="27"/>
      <c r="O7" s="28"/>
    </row>
    <row r="8" spans="1:15" x14ac:dyDescent="0.25">
      <c r="A8" s="11"/>
      <c r="B8" s="11"/>
      <c r="C8" s="12"/>
      <c r="D8" s="13"/>
      <c r="E8" s="13"/>
      <c r="F8" s="11"/>
      <c r="H8" s="26"/>
      <c r="I8" s="27"/>
      <c r="J8" s="27"/>
      <c r="K8" s="27"/>
      <c r="L8" s="27"/>
      <c r="M8" s="27"/>
      <c r="N8" s="27"/>
      <c r="O8" s="28"/>
    </row>
    <row r="9" spans="1:15" x14ac:dyDescent="0.25">
      <c r="A9" s="11"/>
      <c r="B9" s="11"/>
      <c r="C9" s="12"/>
      <c r="D9" s="13"/>
      <c r="E9" s="13"/>
      <c r="F9" s="11"/>
      <c r="H9" s="26"/>
      <c r="I9" s="27"/>
      <c r="J9" s="27"/>
      <c r="K9" s="27"/>
      <c r="L9" s="27"/>
      <c r="M9" s="27"/>
      <c r="N9" s="27"/>
      <c r="O9" s="28"/>
    </row>
    <row r="10" spans="1:15" x14ac:dyDescent="0.25">
      <c r="A10" s="11"/>
      <c r="B10" s="11"/>
      <c r="C10" s="12"/>
      <c r="D10" s="13"/>
      <c r="E10" s="13"/>
      <c r="F10" s="11"/>
      <c r="H10" s="26"/>
      <c r="I10" s="27"/>
      <c r="J10" s="27"/>
      <c r="K10" s="27"/>
      <c r="L10" s="27"/>
      <c r="M10" s="27"/>
      <c r="N10" s="27"/>
      <c r="O10" s="28"/>
    </row>
    <row r="11" spans="1:15" x14ac:dyDescent="0.25">
      <c r="A11" s="11"/>
      <c r="B11" s="11"/>
      <c r="C11" s="12"/>
      <c r="D11" s="13"/>
      <c r="E11" s="13"/>
      <c r="F11" s="11"/>
      <c r="H11" s="26"/>
      <c r="I11" s="27"/>
      <c r="J11" s="27"/>
      <c r="K11" s="27"/>
      <c r="L11" s="27"/>
      <c r="M11" s="27"/>
      <c r="N11" s="27"/>
      <c r="O11" s="28"/>
    </row>
    <row r="12" spans="1:15" x14ac:dyDescent="0.25">
      <c r="A12" s="11"/>
      <c r="B12" s="11"/>
      <c r="C12" s="12"/>
      <c r="D12" s="13"/>
      <c r="E12" s="13"/>
      <c r="F12" s="11"/>
      <c r="H12" s="29"/>
      <c r="I12" s="30"/>
      <c r="J12" s="30"/>
      <c r="K12" s="30"/>
      <c r="L12" s="30"/>
      <c r="M12" s="30"/>
      <c r="N12" s="30"/>
      <c r="O12" s="31"/>
    </row>
    <row r="13" spans="1:15" x14ac:dyDescent="0.25">
      <c r="A13" s="11"/>
      <c r="B13" s="11"/>
      <c r="C13" s="12"/>
      <c r="D13" s="13"/>
      <c r="E13" s="13"/>
      <c r="F13" s="11"/>
    </row>
    <row r="14" spans="1:15" x14ac:dyDescent="0.25">
      <c r="A14" s="11"/>
      <c r="B14" s="11"/>
      <c r="C14" s="12"/>
      <c r="D14" s="13"/>
      <c r="E14" s="13"/>
      <c r="F14" s="11"/>
    </row>
    <row r="15" spans="1:15" x14ac:dyDescent="0.25">
      <c r="A15" s="11"/>
      <c r="B15" s="11"/>
      <c r="C15" s="12"/>
      <c r="D15" s="13"/>
      <c r="E15" s="13"/>
      <c r="F15" s="11"/>
    </row>
    <row r="16" spans="1:15" x14ac:dyDescent="0.25">
      <c r="A16" s="11"/>
      <c r="B16" s="11"/>
      <c r="C16" s="12"/>
      <c r="D16" s="13"/>
      <c r="E16" s="13"/>
      <c r="F16" s="11"/>
    </row>
    <row r="17" spans="1:6" x14ac:dyDescent="0.25">
      <c r="A17" s="11"/>
      <c r="B17" s="11"/>
      <c r="C17" s="12"/>
      <c r="D17" s="13"/>
      <c r="E17" s="13"/>
      <c r="F17" s="11"/>
    </row>
    <row r="18" spans="1:6" x14ac:dyDescent="0.25">
      <c r="A18" s="11"/>
      <c r="B18" s="11"/>
      <c r="C18" s="12"/>
      <c r="D18" s="13"/>
      <c r="E18" s="13"/>
      <c r="F18" s="11"/>
    </row>
    <row r="19" spans="1:6" x14ac:dyDescent="0.25">
      <c r="A19" s="11"/>
      <c r="B19" s="11"/>
      <c r="C19" s="12"/>
      <c r="D19" s="13"/>
      <c r="E19" s="13"/>
      <c r="F19" s="11"/>
    </row>
    <row r="20" spans="1:6" x14ac:dyDescent="0.25">
      <c r="A20" s="11"/>
      <c r="B20" s="11"/>
      <c r="C20" s="12"/>
      <c r="D20" s="13"/>
      <c r="E20" s="13"/>
      <c r="F20" s="11"/>
    </row>
    <row r="21" spans="1:6" x14ac:dyDescent="0.25">
      <c r="A21" s="11"/>
      <c r="B21" s="11"/>
      <c r="C21" s="12"/>
      <c r="D21" s="13"/>
      <c r="E21" s="13"/>
      <c r="F21" s="11"/>
    </row>
    <row r="22" spans="1:6" x14ac:dyDescent="0.25">
      <c r="A22" s="11"/>
      <c r="B22" s="11"/>
      <c r="C22" s="12"/>
      <c r="D22" s="13"/>
      <c r="E22" s="13"/>
      <c r="F22" s="11"/>
    </row>
    <row r="23" spans="1:6" x14ac:dyDescent="0.25">
      <c r="C23" s="12"/>
    </row>
    <row r="24" spans="1:6" x14ac:dyDescent="0.25">
      <c r="C24" s="12"/>
    </row>
    <row r="25" spans="1:6" x14ac:dyDescent="0.25">
      <c r="C25" s="12"/>
    </row>
    <row r="26" spans="1:6" x14ac:dyDescent="0.25">
      <c r="C26" s="12"/>
    </row>
    <row r="27" spans="1:6" x14ac:dyDescent="0.25">
      <c r="C27" s="12"/>
    </row>
    <row r="28" spans="1:6" x14ac:dyDescent="0.25">
      <c r="C28" s="12"/>
    </row>
    <row r="29" spans="1:6" x14ac:dyDescent="0.25">
      <c r="C29" s="12"/>
    </row>
    <row r="30" spans="1:6" x14ac:dyDescent="0.25">
      <c r="C30" s="12"/>
    </row>
    <row r="31" spans="1:6" x14ac:dyDescent="0.25">
      <c r="C31" s="12"/>
    </row>
    <row r="32" spans="1:6" x14ac:dyDescent="0.25">
      <c r="C32" s="12"/>
    </row>
    <row r="33" spans="3:3" x14ac:dyDescent="0.25">
      <c r="C33" s="12"/>
    </row>
    <row r="34" spans="3:3" x14ac:dyDescent="0.25">
      <c r="C34" s="12"/>
    </row>
    <row r="35" spans="3:3" x14ac:dyDescent="0.25">
      <c r="C35" s="12"/>
    </row>
    <row r="36" spans="3:3" x14ac:dyDescent="0.25">
      <c r="C36" s="12"/>
    </row>
    <row r="37" spans="3:3" x14ac:dyDescent="0.25">
      <c r="C37" s="12"/>
    </row>
    <row r="38" spans="3:3" x14ac:dyDescent="0.25">
      <c r="C38" s="12"/>
    </row>
    <row r="39" spans="3:3" x14ac:dyDescent="0.25">
      <c r="C39" s="12"/>
    </row>
    <row r="40" spans="3:3" x14ac:dyDescent="0.25">
      <c r="C40" s="12"/>
    </row>
    <row r="41" spans="3:3" x14ac:dyDescent="0.25">
      <c r="C41" s="12"/>
    </row>
    <row r="42" spans="3:3" x14ac:dyDescent="0.25">
      <c r="C42" s="12"/>
    </row>
    <row r="43" spans="3:3" x14ac:dyDescent="0.25">
      <c r="C43" s="12"/>
    </row>
    <row r="44" spans="3:3" x14ac:dyDescent="0.25">
      <c r="C44" s="12"/>
    </row>
    <row r="45" spans="3:3" x14ac:dyDescent="0.25">
      <c r="C45" s="12"/>
    </row>
    <row r="46" spans="3:3" x14ac:dyDescent="0.25">
      <c r="C46" s="12"/>
    </row>
    <row r="47" spans="3:3" x14ac:dyDescent="0.25">
      <c r="C47" s="12"/>
    </row>
    <row r="48" spans="3:3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</sheetData>
  <dataConsolidate/>
  <mergeCells count="1">
    <mergeCell ref="A1:F1"/>
  </mergeCells>
  <dataValidations count="1">
    <dataValidation allowBlank="1" sqref="D3:D6 D8:D99"/>
  </dataValidations>
  <pageMargins left="0.7" right="0.7" top="0.75" bottom="0.75" header="0.3" footer="0.3"/>
  <pageSetup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Instructions!$A$42:$A$44</xm:f>
          </x14:formula1>
          <xm:sqref>C3:C51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7"/>
  <sheetViews>
    <sheetView workbookViewId="0">
      <selection activeCell="D18" sqref="D18"/>
    </sheetView>
  </sheetViews>
  <sheetFormatPr defaultRowHeight="15" x14ac:dyDescent="0.25"/>
  <cols>
    <col min="1" max="1" width="27.85546875" style="1" customWidth="1"/>
    <col min="2" max="2" width="13.42578125" customWidth="1"/>
    <col min="3" max="3" width="15.28515625" customWidth="1"/>
  </cols>
  <sheetData>
    <row r="1" spans="1:5" ht="15.75" x14ac:dyDescent="0.25">
      <c r="A1" s="46" t="s">
        <v>64</v>
      </c>
      <c r="B1" s="46"/>
      <c r="C1" s="46"/>
    </row>
    <row r="2" spans="1:5" ht="31.5" customHeight="1" x14ac:dyDescent="0.25">
      <c r="A2" s="6" t="s">
        <v>33</v>
      </c>
      <c r="B2" s="6" t="s">
        <v>71</v>
      </c>
      <c r="C2" s="6" t="s">
        <v>32</v>
      </c>
      <c r="E2" s="22"/>
    </row>
    <row r="3" spans="1:5" x14ac:dyDescent="0.25">
      <c r="A3" s="3" t="str">
        <f>IF(Regions!A3="","",Regions!A3)</f>
        <v>Barren River</v>
      </c>
      <c r="B3" s="42">
        <v>21.774793200000001</v>
      </c>
      <c r="C3" s="44">
        <v>907779</v>
      </c>
    </row>
    <row r="4" spans="1:5" x14ac:dyDescent="0.25">
      <c r="A4" s="3" t="str">
        <f>IF(Regions!A4="","",Regions!A4)</f>
        <v>Big Sandy</v>
      </c>
      <c r="B4" s="42">
        <v>30.93945845</v>
      </c>
      <c r="C4" s="44">
        <v>535979</v>
      </c>
    </row>
    <row r="5" spans="1:5" x14ac:dyDescent="0.25">
      <c r="A5" s="3" t="str">
        <f>IF(Regions!A5="","",Regions!A5)</f>
        <v>Bluegrass</v>
      </c>
      <c r="B5" s="42">
        <v>15.437107920000001</v>
      </c>
      <c r="C5" s="44">
        <v>2472879</v>
      </c>
    </row>
    <row r="6" spans="1:5" x14ac:dyDescent="0.25">
      <c r="A6" s="3" t="str">
        <f>IF(Regions!A6="","",Regions!A6)</f>
        <v>Buffalo Trace</v>
      </c>
      <c r="B6" s="43">
        <v>26.75346493</v>
      </c>
      <c r="C6" s="44">
        <v>190480</v>
      </c>
    </row>
    <row r="7" spans="1:5" x14ac:dyDescent="0.25">
      <c r="A7" s="3" t="str">
        <f>IF(Regions!A7="","",Regions!A7)</f>
        <v>Cumberland Valley</v>
      </c>
      <c r="B7" s="43">
        <v>32.22741868</v>
      </c>
      <c r="C7" s="44">
        <v>798193</v>
      </c>
    </row>
    <row r="8" spans="1:5" x14ac:dyDescent="0.25">
      <c r="A8" s="3" t="str">
        <f>IF(Regions!A8="","",Regions!A8)</f>
        <v>Fivco</v>
      </c>
      <c r="B8" s="43">
        <v>21.709530539999999</v>
      </c>
      <c r="C8" s="44">
        <v>478997</v>
      </c>
    </row>
    <row r="9" spans="1:5" x14ac:dyDescent="0.25">
      <c r="A9" s="3" t="str">
        <f>IF(Regions!A9="","",Regions!A9)</f>
        <v>Gateway</v>
      </c>
      <c r="B9" s="43">
        <v>26.47459842</v>
      </c>
      <c r="C9" s="44">
        <v>264767</v>
      </c>
    </row>
    <row r="10" spans="1:5" x14ac:dyDescent="0.25">
      <c r="A10" s="3" t="str">
        <f>IF(Regions!A10="","",Regions!A10)</f>
        <v>Green River</v>
      </c>
      <c r="B10" s="43">
        <v>17.087458699999999</v>
      </c>
      <c r="C10" s="44">
        <v>710644</v>
      </c>
    </row>
    <row r="11" spans="1:5" x14ac:dyDescent="0.25">
      <c r="A11" s="3" t="str">
        <f>IF(Regions!A11="","",Regions!A11)</f>
        <v>Kentucky River</v>
      </c>
      <c r="B11" s="43">
        <v>34.377152189999997</v>
      </c>
      <c r="C11" s="44">
        <v>399303</v>
      </c>
    </row>
    <row r="12" spans="1:5" x14ac:dyDescent="0.25">
      <c r="A12" s="3" t="str">
        <f>IF(Regions!A12="","",Regions!A12)</f>
        <v>Kipda</v>
      </c>
      <c r="B12" s="43">
        <v>13.618770059999999</v>
      </c>
      <c r="C12" s="44">
        <v>3208557</v>
      </c>
    </row>
    <row r="13" spans="1:5" x14ac:dyDescent="0.25">
      <c r="A13" s="3" t="str">
        <f>IF(Regions!A13="","",Regions!A13)</f>
        <v>Lake Cumberland</v>
      </c>
      <c r="B13" s="43">
        <v>29.061582619999999</v>
      </c>
      <c r="C13" s="44">
        <v>704793</v>
      </c>
    </row>
    <row r="14" spans="1:5" x14ac:dyDescent="0.25">
      <c r="A14" s="3" t="str">
        <f>IF(Regions!A14="","",Regions!A14)</f>
        <v>Lincoln Trail</v>
      </c>
      <c r="B14" s="43">
        <v>17.4488801</v>
      </c>
      <c r="C14" s="44">
        <v>862531</v>
      </c>
    </row>
    <row r="15" spans="1:5" x14ac:dyDescent="0.25">
      <c r="A15" s="3" t="str">
        <f>IF(Regions!A15="","",Regions!A15)</f>
        <v>Northern Kentucky</v>
      </c>
      <c r="B15" s="43">
        <v>13.60420382</v>
      </c>
      <c r="C15" s="44">
        <v>1410145</v>
      </c>
    </row>
    <row r="16" spans="1:5" x14ac:dyDescent="0.25">
      <c r="A16" s="3" t="str">
        <f>IF(Regions!A16="","",Regions!A16)</f>
        <v>Pennyrile</v>
      </c>
      <c r="B16" s="43">
        <v>20.141203109999999</v>
      </c>
      <c r="C16" s="44">
        <v>713582</v>
      </c>
    </row>
    <row r="17" spans="1:3" x14ac:dyDescent="0.25">
      <c r="A17" s="3" t="str">
        <f>IF(Regions!A17="","",Regions!A17)</f>
        <v>Purchase</v>
      </c>
      <c r="B17" s="43">
        <v>17.08408193</v>
      </c>
      <c r="C17" s="44">
        <v>666802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7"/>
  <sheetViews>
    <sheetView workbookViewId="0">
      <selection sqref="A1:C1"/>
    </sheetView>
  </sheetViews>
  <sheetFormatPr defaultRowHeight="15" x14ac:dyDescent="0.25"/>
  <cols>
    <col min="1" max="1" width="27.85546875" style="1" customWidth="1"/>
    <col min="2" max="2" width="13.42578125" customWidth="1"/>
    <col min="3" max="3" width="15.28515625" customWidth="1"/>
  </cols>
  <sheetData>
    <row r="1" spans="1:5" ht="15.75" x14ac:dyDescent="0.25">
      <c r="A1" s="46" t="s">
        <v>65</v>
      </c>
      <c r="B1" s="46"/>
      <c r="C1" s="46"/>
    </row>
    <row r="2" spans="1:5" ht="31.5" customHeight="1" x14ac:dyDescent="0.25">
      <c r="A2" s="6" t="s">
        <v>33</v>
      </c>
      <c r="B2" s="6" t="s">
        <v>71</v>
      </c>
      <c r="C2" s="6" t="s">
        <v>32</v>
      </c>
      <c r="E2" s="22"/>
    </row>
    <row r="3" spans="1:5" x14ac:dyDescent="0.25">
      <c r="A3" s="3" t="str">
        <f>IF(Regions!A3="","",Regions!A3)</f>
        <v>Barren River</v>
      </c>
      <c r="B3" s="42">
        <v>31.889168491110453</v>
      </c>
      <c r="C3" s="44">
        <v>1365</v>
      </c>
    </row>
    <row r="4" spans="1:5" x14ac:dyDescent="0.25">
      <c r="A4" s="3" t="str">
        <f>IF(Regions!A4="","",Regions!A4)</f>
        <v>Big Sandy</v>
      </c>
      <c r="B4" s="42">
        <v>35.116821515308075</v>
      </c>
      <c r="C4" s="44">
        <v>1216</v>
      </c>
    </row>
    <row r="5" spans="1:5" x14ac:dyDescent="0.25">
      <c r="A5" s="3" t="str">
        <f>IF(Regions!A5="","",Regions!A5)</f>
        <v>Bluegrass</v>
      </c>
      <c r="B5" s="42">
        <v>27.498483371001146</v>
      </c>
      <c r="C5" s="44">
        <v>1516</v>
      </c>
    </row>
    <row r="6" spans="1:5" x14ac:dyDescent="0.25">
      <c r="A6" s="3" t="str">
        <f>IF(Regions!A6="","",Regions!A6)</f>
        <v>Buffalo Trace</v>
      </c>
      <c r="B6" s="43">
        <v>33.530067416966553</v>
      </c>
      <c r="C6" s="44">
        <v>965</v>
      </c>
    </row>
    <row r="7" spans="1:5" x14ac:dyDescent="0.25">
      <c r="A7" s="3" t="str">
        <f>IF(Regions!A7="","",Regions!A7)</f>
        <v>Cumberland Valley</v>
      </c>
      <c r="B7" s="43">
        <v>34.757084927579548</v>
      </c>
      <c r="C7" s="44">
        <v>1347</v>
      </c>
    </row>
    <row r="8" spans="1:5" x14ac:dyDescent="0.25">
      <c r="A8" s="3" t="str">
        <f>IF(Regions!A8="","",Regions!A8)</f>
        <v>Fivco</v>
      </c>
      <c r="B8" s="43">
        <v>32.683317974707961</v>
      </c>
      <c r="C8" s="44">
        <v>1442</v>
      </c>
    </row>
    <row r="9" spans="1:5" x14ac:dyDescent="0.25">
      <c r="A9" s="3" t="str">
        <f>IF(Regions!A9="","",Regions!A9)</f>
        <v>Gateway</v>
      </c>
      <c r="B9" s="43">
        <v>32.352125543596543</v>
      </c>
      <c r="C9" s="44">
        <v>1387</v>
      </c>
    </row>
    <row r="10" spans="1:5" x14ac:dyDescent="0.25">
      <c r="A10" s="3" t="str">
        <f>IF(Regions!A10="","",Regions!A10)</f>
        <v>Green River</v>
      </c>
      <c r="B10" s="43">
        <v>30.537618718822579</v>
      </c>
      <c r="C10" s="44">
        <v>1312</v>
      </c>
    </row>
    <row r="11" spans="1:5" x14ac:dyDescent="0.25">
      <c r="A11" s="3" t="str">
        <f>IF(Regions!A11="","",Regions!A11)</f>
        <v>Kentucky River</v>
      </c>
      <c r="B11" s="43">
        <v>35.265740399461372</v>
      </c>
      <c r="C11" s="44">
        <v>1331</v>
      </c>
    </row>
    <row r="12" spans="1:5" x14ac:dyDescent="0.25">
      <c r="A12" s="3" t="str">
        <f>IF(Regions!A12="","",Regions!A12)</f>
        <v>Kipda</v>
      </c>
      <c r="B12" s="43">
        <v>27.87399677590745</v>
      </c>
      <c r="C12" s="44">
        <v>1585</v>
      </c>
    </row>
    <row r="13" spans="1:5" x14ac:dyDescent="0.25">
      <c r="A13" s="3" t="str">
        <f>IF(Regions!A13="","",Regions!A13)</f>
        <v>Lake Cumberland</v>
      </c>
      <c r="B13" s="43">
        <v>30.994235790192704</v>
      </c>
      <c r="C13" s="44">
        <v>1540</v>
      </c>
    </row>
    <row r="14" spans="1:5" x14ac:dyDescent="0.25">
      <c r="A14" s="3" t="str">
        <f>IF(Regions!A14="","",Regions!A14)</f>
        <v>Lincoln Trail</v>
      </c>
      <c r="B14" s="43">
        <v>30.771460254507932</v>
      </c>
      <c r="C14" s="44">
        <v>1402</v>
      </c>
    </row>
    <row r="15" spans="1:5" x14ac:dyDescent="0.25">
      <c r="A15" s="3" t="str">
        <f>IF(Regions!A15="","",Regions!A15)</f>
        <v>Northern Kentucky</v>
      </c>
      <c r="B15" s="43">
        <v>28.469784399742583</v>
      </c>
      <c r="C15" s="44">
        <v>1584</v>
      </c>
    </row>
    <row r="16" spans="1:5" x14ac:dyDescent="0.25">
      <c r="A16" s="3" t="str">
        <f>IF(Regions!A16="","",Regions!A16)</f>
        <v>Pennyrile</v>
      </c>
      <c r="B16" s="43">
        <v>31.566018506464527</v>
      </c>
      <c r="C16" s="44">
        <v>1274</v>
      </c>
    </row>
    <row r="17" spans="1:3" x14ac:dyDescent="0.25">
      <c r="A17" s="3" t="str">
        <f>IF(Regions!A17="","",Regions!A17)</f>
        <v>Purchase</v>
      </c>
      <c r="B17" s="43">
        <v>28.941232507687008</v>
      </c>
      <c r="C17" s="44">
        <v>1281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287"/>
  <sheetViews>
    <sheetView workbookViewId="0">
      <selection activeCell="F3" sqref="F3"/>
    </sheetView>
  </sheetViews>
  <sheetFormatPr defaultRowHeight="15" x14ac:dyDescent="0.25"/>
  <cols>
    <col min="1" max="1" width="27.85546875" customWidth="1"/>
    <col min="2" max="4" width="14.28515625" customWidth="1"/>
    <col min="5" max="6" width="9.140625" style="9" customWidth="1"/>
    <col min="7" max="14" width="9.140625" style="9"/>
  </cols>
  <sheetData>
    <row r="1" spans="1:14" ht="15" customHeight="1" x14ac:dyDescent="0.25">
      <c r="A1" s="46" t="s">
        <v>66</v>
      </c>
      <c r="B1" s="46"/>
      <c r="C1" s="46"/>
      <c r="D1" s="46"/>
    </row>
    <row r="2" spans="1:14" s="8" customFormat="1" ht="15" customHeight="1" x14ac:dyDescent="0.25">
      <c r="A2" s="6" t="s">
        <v>33</v>
      </c>
      <c r="B2" s="6" t="s">
        <v>7</v>
      </c>
      <c r="C2" s="6" t="s">
        <v>1</v>
      </c>
      <c r="D2" s="6" t="s">
        <v>0</v>
      </c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3" t="str">
        <f ca="1">IF(INDIRECT("Regions!A"&amp;FLOOR((ROW()-3)/19,1)+3)="","",INDIRECT("Regions!A"&amp;FLOOR((ROW()-3)/19,1)+3))</f>
        <v>Barren River</v>
      </c>
      <c r="B3" s="10" t="str">
        <f ca="1">IF(A3="","","00 years")</f>
        <v>00 years</v>
      </c>
      <c r="C3" s="45" t="s">
        <v>72</v>
      </c>
      <c r="D3" s="45">
        <v>18141</v>
      </c>
      <c r="E3" s="10"/>
      <c r="F3" s="9" t="s">
        <v>75</v>
      </c>
      <c r="H3" s="10"/>
    </row>
    <row r="4" spans="1:14" x14ac:dyDescent="0.25">
      <c r="A4" s="3" t="str">
        <f t="shared" ref="A4:A67" ca="1" si="0">IF(INDIRECT("Regions!A"&amp;FLOOR((ROW()-3)/19,1)+3)="","",INDIRECT("Regions!A"&amp;FLOOR((ROW()-3)/19,1)+3))</f>
        <v>Barren River</v>
      </c>
      <c r="B4" s="10" t="str">
        <f ca="1">IF(A4="","","01-04 years")</f>
        <v>01-04 years</v>
      </c>
      <c r="C4" s="45" t="s">
        <v>72</v>
      </c>
      <c r="D4" s="45">
        <v>71713</v>
      </c>
      <c r="H4" s="10"/>
    </row>
    <row r="5" spans="1:14" x14ac:dyDescent="0.25">
      <c r="A5" s="3" t="str">
        <f t="shared" ca="1" si="0"/>
        <v>Barren River</v>
      </c>
      <c r="B5" s="10" t="str">
        <f ca="1">IF(A5="","","05-09 years")</f>
        <v>05-09 years</v>
      </c>
      <c r="C5" s="45" t="s">
        <v>72</v>
      </c>
      <c r="D5" s="45">
        <v>90519</v>
      </c>
      <c r="H5" s="10"/>
    </row>
    <row r="6" spans="1:14" x14ac:dyDescent="0.25">
      <c r="A6" s="3" t="str">
        <f t="shared" ca="1" si="0"/>
        <v>Barren River</v>
      </c>
      <c r="B6" s="10" t="str">
        <f ca="1">IF(A6="","","10-14 years")</f>
        <v>10-14 years</v>
      </c>
      <c r="C6" s="45" t="s">
        <v>72</v>
      </c>
      <c r="D6" s="45">
        <v>92551</v>
      </c>
      <c r="H6" s="10"/>
    </row>
    <row r="7" spans="1:14" x14ac:dyDescent="0.25">
      <c r="A7" s="3" t="str">
        <f t="shared" ca="1" si="0"/>
        <v>Barren River</v>
      </c>
      <c r="B7" s="10" t="str">
        <f ca="1">IF(A7="","","15-19 years")</f>
        <v>15-19 years</v>
      </c>
      <c r="C7" s="45" t="s">
        <v>72</v>
      </c>
      <c r="D7" s="45">
        <v>105465</v>
      </c>
      <c r="H7" s="10"/>
    </row>
    <row r="8" spans="1:14" x14ac:dyDescent="0.25">
      <c r="A8" s="3" t="str">
        <f t="shared" ca="1" si="0"/>
        <v>Barren River</v>
      </c>
      <c r="B8" s="10" t="str">
        <f ca="1">IF(A8="","","20-24 years")</f>
        <v>20-24 years</v>
      </c>
      <c r="C8" s="45" t="s">
        <v>72</v>
      </c>
      <c r="D8" s="45">
        <v>111190</v>
      </c>
      <c r="H8" s="10"/>
    </row>
    <row r="9" spans="1:14" x14ac:dyDescent="0.25">
      <c r="A9" s="3" t="str">
        <f t="shared" ca="1" si="0"/>
        <v>Barren River</v>
      </c>
      <c r="B9" s="10" t="str">
        <f ca="1">IF(A9="","","25-29 years")</f>
        <v>25-29 years</v>
      </c>
      <c r="C9" s="45" t="s">
        <v>72</v>
      </c>
      <c r="D9" s="45">
        <v>90624</v>
      </c>
      <c r="H9" s="10"/>
    </row>
    <row r="10" spans="1:14" x14ac:dyDescent="0.25">
      <c r="A10" s="3" t="str">
        <f t="shared" ca="1" si="0"/>
        <v>Barren River</v>
      </c>
      <c r="B10" s="10" t="str">
        <f ca="1">IF(A10="","","30-34 years")</f>
        <v>30-34 years</v>
      </c>
      <c r="C10" s="45" t="s">
        <v>72</v>
      </c>
      <c r="D10" s="45">
        <v>84813</v>
      </c>
      <c r="H10" s="10"/>
    </row>
    <row r="11" spans="1:14" x14ac:dyDescent="0.25">
      <c r="A11" s="3" t="str">
        <f t="shared" ca="1" si="0"/>
        <v>Barren River</v>
      </c>
      <c r="B11" s="10" t="str">
        <f ca="1">IF(A11="","","35-39 years")</f>
        <v>35-39 years</v>
      </c>
      <c r="C11" s="45" t="s">
        <v>72</v>
      </c>
      <c r="D11" s="45">
        <v>89959</v>
      </c>
      <c r="H11" s="10"/>
    </row>
    <row r="12" spans="1:14" x14ac:dyDescent="0.25">
      <c r="A12" s="3" t="str">
        <f t="shared" ca="1" si="0"/>
        <v>Barren River</v>
      </c>
      <c r="B12" s="10" t="str">
        <f ca="1">IF(A12="","","40-44 years")</f>
        <v>40-44 years</v>
      </c>
      <c r="C12" s="45">
        <v>28</v>
      </c>
      <c r="D12" s="45">
        <v>94595</v>
      </c>
      <c r="H12" s="10"/>
    </row>
    <row r="13" spans="1:14" x14ac:dyDescent="0.25">
      <c r="A13" s="3" t="str">
        <f t="shared" ca="1" si="0"/>
        <v>Barren River</v>
      </c>
      <c r="B13" s="10" t="str">
        <f ca="1">IF(A13="","","45-49 years")</f>
        <v>45-49 years</v>
      </c>
      <c r="C13" s="45">
        <v>55</v>
      </c>
      <c r="D13" s="45">
        <v>102749</v>
      </c>
      <c r="H13" s="10"/>
    </row>
    <row r="14" spans="1:14" x14ac:dyDescent="0.25">
      <c r="A14" s="3" t="str">
        <f t="shared" ca="1" si="0"/>
        <v>Barren River</v>
      </c>
      <c r="B14" s="10" t="str">
        <f ca="1">IF(A14="","","50-54 years")</f>
        <v>50-54 years</v>
      </c>
      <c r="C14" s="45">
        <v>103</v>
      </c>
      <c r="D14" s="45">
        <v>96549</v>
      </c>
      <c r="H14" s="10"/>
    </row>
    <row r="15" spans="1:14" x14ac:dyDescent="0.25">
      <c r="A15" s="3" t="str">
        <f t="shared" ca="1" si="0"/>
        <v>Barren River</v>
      </c>
      <c r="B15" s="10" t="str">
        <f ca="1">IF(A15="","","55-59 years")</f>
        <v>55-59 years</v>
      </c>
      <c r="C15" s="45">
        <v>163</v>
      </c>
      <c r="D15" s="45">
        <v>87241</v>
      </c>
      <c r="H15" s="10"/>
    </row>
    <row r="16" spans="1:14" x14ac:dyDescent="0.25">
      <c r="A16" s="3" t="str">
        <f t="shared" ca="1" si="0"/>
        <v>Barren River</v>
      </c>
      <c r="B16" s="10" t="str">
        <f ca="1">IF(A16="","","60-64 years")</f>
        <v>60-64 years</v>
      </c>
      <c r="C16" s="45">
        <v>227</v>
      </c>
      <c r="D16" s="45">
        <v>74916</v>
      </c>
      <c r="H16" s="10"/>
    </row>
    <row r="17" spans="1:8" x14ac:dyDescent="0.25">
      <c r="A17" s="3" t="str">
        <f t="shared" ca="1" si="0"/>
        <v>Barren River</v>
      </c>
      <c r="B17" s="10" t="str">
        <f ca="1">IF(A17="","","65-69 years")</f>
        <v>65-69 years</v>
      </c>
      <c r="C17" s="45">
        <v>282</v>
      </c>
      <c r="D17" s="45">
        <v>60025</v>
      </c>
      <c r="H17" s="10"/>
    </row>
    <row r="18" spans="1:8" x14ac:dyDescent="0.25">
      <c r="A18" s="3" t="str">
        <f t="shared" ca="1" si="0"/>
        <v>Barren River</v>
      </c>
      <c r="B18" s="10" t="str">
        <f ca="1">IF(A18="","","70-74 years")</f>
        <v>70-74 years</v>
      </c>
      <c r="C18" s="45">
        <v>287</v>
      </c>
      <c r="D18" s="45">
        <v>45090</v>
      </c>
      <c r="H18" s="10"/>
    </row>
    <row r="19" spans="1:8" x14ac:dyDescent="0.25">
      <c r="A19" s="3" t="str">
        <f t="shared" ca="1" si="0"/>
        <v>Barren River</v>
      </c>
      <c r="B19" s="10" t="str">
        <f ca="1">IF(A19="","","75-79 years")</f>
        <v>75-79 years</v>
      </c>
      <c r="C19" s="45">
        <v>228</v>
      </c>
      <c r="D19" s="45">
        <v>34781</v>
      </c>
      <c r="H19" s="10"/>
    </row>
    <row r="20" spans="1:8" x14ac:dyDescent="0.25">
      <c r="A20" s="3" t="str">
        <f t="shared" ca="1" si="0"/>
        <v>Barren River</v>
      </c>
      <c r="B20" s="10" t="str">
        <f ca="1">IF(A20="","","80-84 years")</f>
        <v>80-84 years</v>
      </c>
      <c r="C20" s="45">
        <v>111</v>
      </c>
      <c r="D20" s="45">
        <v>24593</v>
      </c>
      <c r="H20" s="10"/>
    </row>
    <row r="21" spans="1:8" x14ac:dyDescent="0.25">
      <c r="A21" s="3" t="str">
        <f t="shared" ca="1" si="0"/>
        <v>Barren River</v>
      </c>
      <c r="B21" s="10" t="str">
        <f ca="1">IF(A21="","","85+ years")</f>
        <v>85+ years</v>
      </c>
      <c r="C21" s="45">
        <v>81</v>
      </c>
      <c r="D21" s="45">
        <v>21844</v>
      </c>
      <c r="H21" s="10"/>
    </row>
    <row r="22" spans="1:8" x14ac:dyDescent="0.25">
      <c r="A22" s="3" t="str">
        <f t="shared" ca="1" si="0"/>
        <v>Big Sandy</v>
      </c>
      <c r="B22" s="10" t="str">
        <f ca="1">IF(A22="","","00 years")</f>
        <v>00 years</v>
      </c>
      <c r="C22" s="45" t="s">
        <v>72</v>
      </c>
      <c r="D22" s="45">
        <v>9647</v>
      </c>
    </row>
    <row r="23" spans="1:8" x14ac:dyDescent="0.25">
      <c r="A23" s="3" t="str">
        <f t="shared" ca="1" si="0"/>
        <v>Big Sandy</v>
      </c>
      <c r="B23" s="10" t="str">
        <f ca="1">IF(A23="","","01-04 years")</f>
        <v>01-04 years</v>
      </c>
      <c r="C23" s="45" t="s">
        <v>72</v>
      </c>
      <c r="D23" s="45">
        <v>37392</v>
      </c>
    </row>
    <row r="24" spans="1:8" x14ac:dyDescent="0.25">
      <c r="A24" s="3" t="str">
        <f t="shared" ca="1" si="0"/>
        <v>Big Sandy</v>
      </c>
      <c r="B24" s="10" t="str">
        <f ca="1">IF(A24="","","05-09 years")</f>
        <v>05-09 years</v>
      </c>
      <c r="C24" s="45" t="s">
        <v>72</v>
      </c>
      <c r="D24" s="45">
        <v>46903</v>
      </c>
    </row>
    <row r="25" spans="1:8" x14ac:dyDescent="0.25">
      <c r="A25" s="3" t="str">
        <f t="shared" ca="1" si="0"/>
        <v>Big Sandy</v>
      </c>
      <c r="B25" s="10" t="str">
        <f ca="1">IF(A25="","","10-14 years")</f>
        <v>10-14 years</v>
      </c>
      <c r="C25" s="45" t="s">
        <v>72</v>
      </c>
      <c r="D25" s="45">
        <v>49296</v>
      </c>
    </row>
    <row r="26" spans="1:8" x14ac:dyDescent="0.25">
      <c r="A26" s="3" t="str">
        <f t="shared" ca="1" si="0"/>
        <v>Big Sandy</v>
      </c>
      <c r="B26" s="10" t="str">
        <f ca="1">IF(A26="","","15-19 years")</f>
        <v>15-19 years</v>
      </c>
      <c r="C26" s="45" t="s">
        <v>72</v>
      </c>
      <c r="D26" s="45">
        <v>51241</v>
      </c>
    </row>
    <row r="27" spans="1:8" x14ac:dyDescent="0.25">
      <c r="A27" s="3" t="str">
        <f t="shared" ca="1" si="0"/>
        <v>Big Sandy</v>
      </c>
      <c r="B27" s="10" t="str">
        <f ca="1">IF(A27="","","20-24 years")</f>
        <v>20-24 years</v>
      </c>
      <c r="C27" s="45" t="s">
        <v>72</v>
      </c>
      <c r="D27" s="45">
        <v>44656</v>
      </c>
    </row>
    <row r="28" spans="1:8" x14ac:dyDescent="0.25">
      <c r="A28" s="3" t="str">
        <f t="shared" ca="1" si="0"/>
        <v>Big Sandy</v>
      </c>
      <c r="B28" s="10" t="str">
        <f ca="1">IF(A28="","","25-29 years")</f>
        <v>25-29 years</v>
      </c>
      <c r="C28" s="45" t="s">
        <v>72</v>
      </c>
      <c r="D28" s="45">
        <v>49510</v>
      </c>
    </row>
    <row r="29" spans="1:8" x14ac:dyDescent="0.25">
      <c r="A29" s="3" t="str">
        <f t="shared" ca="1" si="0"/>
        <v>Big Sandy</v>
      </c>
      <c r="B29" s="10" t="str">
        <f ca="1">IF(A29="","","30-34 years")</f>
        <v>30-34 years</v>
      </c>
      <c r="C29" s="45" t="s">
        <v>72</v>
      </c>
      <c r="D29" s="45">
        <v>51652</v>
      </c>
    </row>
    <row r="30" spans="1:8" x14ac:dyDescent="0.25">
      <c r="A30" s="3" t="str">
        <f t="shared" ca="1" si="0"/>
        <v>Big Sandy</v>
      </c>
      <c r="B30" s="10" t="str">
        <f ca="1">IF(A30="","","35-39 years")</f>
        <v>35-39 years</v>
      </c>
      <c r="C30" s="45" t="s">
        <v>72</v>
      </c>
      <c r="D30" s="45">
        <v>54524</v>
      </c>
    </row>
    <row r="31" spans="1:8" x14ac:dyDescent="0.25">
      <c r="A31" s="3" t="str">
        <f t="shared" ca="1" si="0"/>
        <v>Big Sandy</v>
      </c>
      <c r="B31" s="10" t="str">
        <f ca="1">IF(A31="","","40-44 years")</f>
        <v>40-44 years</v>
      </c>
      <c r="C31" s="45">
        <v>22</v>
      </c>
      <c r="D31" s="45">
        <v>56043</v>
      </c>
    </row>
    <row r="32" spans="1:8" x14ac:dyDescent="0.25">
      <c r="A32" s="3" t="str">
        <f t="shared" ca="1" si="0"/>
        <v>Big Sandy</v>
      </c>
      <c r="B32" s="10" t="str">
        <f ca="1">IF(A32="","","45-49 years")</f>
        <v>45-49 years</v>
      </c>
      <c r="C32" s="45">
        <v>49</v>
      </c>
      <c r="D32" s="45">
        <v>60127</v>
      </c>
    </row>
    <row r="33" spans="1:4" x14ac:dyDescent="0.25">
      <c r="A33" s="3" t="str">
        <f t="shared" ca="1" si="0"/>
        <v>Big Sandy</v>
      </c>
      <c r="B33" s="10" t="str">
        <f ca="1">IF(A33="","","50-54 years")</f>
        <v>50-54 years</v>
      </c>
      <c r="C33" s="45">
        <v>103</v>
      </c>
      <c r="D33" s="45">
        <v>59927</v>
      </c>
    </row>
    <row r="34" spans="1:4" x14ac:dyDescent="0.25">
      <c r="A34" s="3" t="str">
        <f t="shared" ca="1" si="0"/>
        <v>Big Sandy</v>
      </c>
      <c r="B34" s="10" t="str">
        <f ca="1">IF(A34="","","55-59 years")</f>
        <v>55-59 years</v>
      </c>
      <c r="C34" s="45">
        <v>148</v>
      </c>
      <c r="D34" s="45">
        <v>56499</v>
      </c>
    </row>
    <row r="35" spans="1:4" x14ac:dyDescent="0.25">
      <c r="A35" s="3" t="str">
        <f t="shared" ca="1" si="0"/>
        <v>Big Sandy</v>
      </c>
      <c r="B35" s="10" t="str">
        <f ca="1">IF(A35="","","60-64 years")</f>
        <v>60-64 years</v>
      </c>
      <c r="C35" s="45">
        <v>170</v>
      </c>
      <c r="D35" s="45">
        <v>45743</v>
      </c>
    </row>
    <row r="36" spans="1:4" x14ac:dyDescent="0.25">
      <c r="A36" s="3" t="str">
        <f t="shared" ca="1" si="0"/>
        <v>Big Sandy</v>
      </c>
      <c r="B36" s="10" t="str">
        <f ca="1">IF(A36="","","65-69 years")</f>
        <v>65-69 years</v>
      </c>
      <c r="C36" s="45">
        <v>251</v>
      </c>
      <c r="D36" s="45">
        <v>33781</v>
      </c>
    </row>
    <row r="37" spans="1:4" x14ac:dyDescent="0.25">
      <c r="A37" s="3" t="str">
        <f t="shared" ca="1" si="0"/>
        <v>Big Sandy</v>
      </c>
      <c r="B37" s="10" t="str">
        <f ca="1">IF(A37="","","70-74 years")</f>
        <v>70-74 years</v>
      </c>
      <c r="C37" s="45">
        <v>183</v>
      </c>
      <c r="D37" s="45">
        <v>25535</v>
      </c>
    </row>
    <row r="38" spans="1:4" x14ac:dyDescent="0.25">
      <c r="A38" s="3" t="str">
        <f t="shared" ca="1" si="0"/>
        <v>Big Sandy</v>
      </c>
      <c r="B38" s="10" t="str">
        <f ca="1">IF(A38="","","75-79 years")</f>
        <v>75-79 years</v>
      </c>
      <c r="C38" s="45">
        <v>133</v>
      </c>
      <c r="D38" s="45">
        <v>19170</v>
      </c>
    </row>
    <row r="39" spans="1:4" x14ac:dyDescent="0.25">
      <c r="A39" s="3" t="str">
        <f t="shared" ca="1" si="0"/>
        <v>Big Sandy</v>
      </c>
      <c r="B39" s="10" t="str">
        <f ca="1">IF(A39="","","80-84 years")</f>
        <v>80-84 years</v>
      </c>
      <c r="C39" s="45">
        <v>96</v>
      </c>
      <c r="D39" s="45">
        <v>13497</v>
      </c>
    </row>
    <row r="40" spans="1:4" x14ac:dyDescent="0.25">
      <c r="A40" s="3" t="str">
        <f t="shared" ca="1" si="0"/>
        <v>Big Sandy</v>
      </c>
      <c r="B40" s="10" t="str">
        <f ca="1">IF(A40="","","85+ years")</f>
        <v>85+ years</v>
      </c>
      <c r="C40" s="45">
        <v>49</v>
      </c>
      <c r="D40" s="45">
        <v>9971</v>
      </c>
    </row>
    <row r="41" spans="1:4" x14ac:dyDescent="0.25">
      <c r="A41" s="3" t="str">
        <f t="shared" ca="1" si="0"/>
        <v>Bluegrass</v>
      </c>
      <c r="B41" s="10" t="str">
        <f ca="1">IF(A41="","","00 years")</f>
        <v>00 years</v>
      </c>
      <c r="C41" s="45" t="s">
        <v>72</v>
      </c>
      <c r="D41" s="45">
        <v>48698</v>
      </c>
    </row>
    <row r="42" spans="1:4" x14ac:dyDescent="0.25">
      <c r="A42" s="3" t="str">
        <f t="shared" ca="1" si="0"/>
        <v>Bluegrass</v>
      </c>
      <c r="B42" s="10" t="str">
        <f ca="1">IF(A42="","","01-04 years")</f>
        <v>01-04 years</v>
      </c>
      <c r="C42" s="45" t="s">
        <v>72</v>
      </c>
      <c r="D42" s="45">
        <v>193722</v>
      </c>
    </row>
    <row r="43" spans="1:4" x14ac:dyDescent="0.25">
      <c r="A43" s="3" t="str">
        <f t="shared" ca="1" si="0"/>
        <v>Bluegrass</v>
      </c>
      <c r="B43" s="10" t="str">
        <f ca="1">IF(A43="","","05-09 years")</f>
        <v>05-09 years</v>
      </c>
      <c r="C43" s="45" t="s">
        <v>72</v>
      </c>
      <c r="D43" s="45">
        <v>238279</v>
      </c>
    </row>
    <row r="44" spans="1:4" x14ac:dyDescent="0.25">
      <c r="A44" s="3" t="str">
        <f t="shared" ca="1" si="0"/>
        <v>Bluegrass</v>
      </c>
      <c r="B44" s="10" t="str">
        <f ca="1">IF(A44="","","10-14 years")</f>
        <v>10-14 years</v>
      </c>
      <c r="C44" s="45" t="s">
        <v>72</v>
      </c>
      <c r="D44" s="45">
        <v>236125</v>
      </c>
    </row>
    <row r="45" spans="1:4" x14ac:dyDescent="0.25">
      <c r="A45" s="3" t="str">
        <f t="shared" ca="1" si="0"/>
        <v>Bluegrass</v>
      </c>
      <c r="B45" s="10" t="str">
        <f ca="1">IF(A45="","","15-19 years")</f>
        <v>15-19 years</v>
      </c>
      <c r="C45" s="45" t="s">
        <v>72</v>
      </c>
      <c r="D45" s="45">
        <v>272771</v>
      </c>
    </row>
    <row r="46" spans="1:4" x14ac:dyDescent="0.25">
      <c r="A46" s="3" t="str">
        <f t="shared" ca="1" si="0"/>
        <v>Bluegrass</v>
      </c>
      <c r="B46" s="10" t="str">
        <f ca="1">IF(A46="","","20-24 years")</f>
        <v>20-24 years</v>
      </c>
      <c r="C46" s="45" t="s">
        <v>72</v>
      </c>
      <c r="D46" s="45">
        <v>317774</v>
      </c>
    </row>
    <row r="47" spans="1:4" x14ac:dyDescent="0.25">
      <c r="A47" s="3" t="str">
        <f t="shared" ca="1" si="0"/>
        <v>Bluegrass</v>
      </c>
      <c r="B47" s="10" t="str">
        <f ca="1">IF(A47="","","25-29 years")</f>
        <v>25-29 years</v>
      </c>
      <c r="C47" s="45" t="s">
        <v>72</v>
      </c>
      <c r="D47" s="45">
        <v>269608</v>
      </c>
    </row>
    <row r="48" spans="1:4" x14ac:dyDescent="0.25">
      <c r="A48" s="3" t="str">
        <f t="shared" ca="1" si="0"/>
        <v>Bluegrass</v>
      </c>
      <c r="B48" s="10" t="str">
        <f ca="1">IF(A48="","","30-34 years")</f>
        <v>30-34 years</v>
      </c>
      <c r="C48" s="45" t="s">
        <v>72</v>
      </c>
      <c r="D48" s="45">
        <v>259892</v>
      </c>
    </row>
    <row r="49" spans="1:4" x14ac:dyDescent="0.25">
      <c r="A49" s="3" t="str">
        <f t="shared" ca="1" si="0"/>
        <v>Bluegrass</v>
      </c>
      <c r="B49" s="10" t="str">
        <f ca="1">IF(A49="","","35-39 years")</f>
        <v>35-39 years</v>
      </c>
      <c r="C49" s="45">
        <v>17</v>
      </c>
      <c r="D49" s="45">
        <v>264789</v>
      </c>
    </row>
    <row r="50" spans="1:4" x14ac:dyDescent="0.25">
      <c r="A50" s="3" t="str">
        <f t="shared" ca="1" si="0"/>
        <v>Bluegrass</v>
      </c>
      <c r="B50" s="10" t="str">
        <f ca="1">IF(A50="","","40-44 years")</f>
        <v>40-44 years</v>
      </c>
      <c r="C50" s="45">
        <v>44</v>
      </c>
      <c r="D50" s="45">
        <v>264531</v>
      </c>
    </row>
    <row r="51" spans="1:4" x14ac:dyDescent="0.25">
      <c r="A51" s="3" t="str">
        <f t="shared" ca="1" si="0"/>
        <v>Bluegrass</v>
      </c>
      <c r="B51" s="10" t="str">
        <f ca="1">IF(A51="","","45-49 years")</f>
        <v>45-49 years</v>
      </c>
      <c r="C51" s="45">
        <v>126</v>
      </c>
      <c r="D51" s="45">
        <v>279188</v>
      </c>
    </row>
    <row r="52" spans="1:4" x14ac:dyDescent="0.25">
      <c r="A52" s="3" t="str">
        <f t="shared" ca="1" si="0"/>
        <v>Bluegrass</v>
      </c>
      <c r="B52" s="10" t="str">
        <f ca="1">IF(A52="","","50-54 years")</f>
        <v>50-54 years</v>
      </c>
      <c r="C52" s="45">
        <v>238</v>
      </c>
      <c r="D52" s="45">
        <v>263421</v>
      </c>
    </row>
    <row r="53" spans="1:4" x14ac:dyDescent="0.25">
      <c r="A53" s="3" t="str">
        <f t="shared" ca="1" si="0"/>
        <v>Bluegrass</v>
      </c>
      <c r="B53" s="10" t="str">
        <f ca="1">IF(A53="","","55-59 years")</f>
        <v>55-59 years</v>
      </c>
      <c r="C53" s="45">
        <v>361</v>
      </c>
      <c r="D53" s="45">
        <v>237634</v>
      </c>
    </row>
    <row r="54" spans="1:4" x14ac:dyDescent="0.25">
      <c r="A54" s="3" t="str">
        <f t="shared" ca="1" si="0"/>
        <v>Bluegrass</v>
      </c>
      <c r="B54" s="10" t="str">
        <f ca="1">IF(A54="","","60-64 years")</f>
        <v>60-64 years</v>
      </c>
      <c r="C54" s="45">
        <v>518</v>
      </c>
      <c r="D54" s="45">
        <v>188808</v>
      </c>
    </row>
    <row r="55" spans="1:4" x14ac:dyDescent="0.25">
      <c r="A55" s="3" t="str">
        <f t="shared" ca="1" si="0"/>
        <v>Bluegrass</v>
      </c>
      <c r="B55" s="10" t="str">
        <f ca="1">IF(A55="","","65-69 years")</f>
        <v>65-69 years</v>
      </c>
      <c r="C55" s="45">
        <v>588</v>
      </c>
      <c r="D55" s="45">
        <v>140260</v>
      </c>
    </row>
    <row r="56" spans="1:4" x14ac:dyDescent="0.25">
      <c r="A56" s="3" t="str">
        <f t="shared" ca="1" si="0"/>
        <v>Bluegrass</v>
      </c>
      <c r="B56" s="10" t="str">
        <f ca="1">IF(A56="","","70-74 years")</f>
        <v>70-74 years</v>
      </c>
      <c r="C56" s="45">
        <v>572</v>
      </c>
      <c r="D56" s="45">
        <v>106289</v>
      </c>
    </row>
    <row r="57" spans="1:4" x14ac:dyDescent="0.25">
      <c r="A57" s="3" t="str">
        <f t="shared" ca="1" si="0"/>
        <v>Bluegrass</v>
      </c>
      <c r="B57" s="10" t="str">
        <f ca="1">IF(A57="","","75-79 years")</f>
        <v>75-79 years</v>
      </c>
      <c r="C57" s="45">
        <v>452</v>
      </c>
      <c r="D57" s="45">
        <v>81972</v>
      </c>
    </row>
    <row r="58" spans="1:4" x14ac:dyDescent="0.25">
      <c r="A58" s="3" t="str">
        <f t="shared" ca="1" si="0"/>
        <v>Bluegrass</v>
      </c>
      <c r="B58" s="10" t="str">
        <f ca="1">IF(A58="","","80-84 years")</f>
        <v>80-84 years</v>
      </c>
      <c r="C58" s="45">
        <v>325</v>
      </c>
      <c r="D58" s="45">
        <v>61419</v>
      </c>
    </row>
    <row r="59" spans="1:4" x14ac:dyDescent="0.25">
      <c r="A59" s="3" t="str">
        <f t="shared" ca="1" si="0"/>
        <v>Bluegrass</v>
      </c>
      <c r="B59" s="10" t="str">
        <f ca="1">IF(A59="","","85+ years")</f>
        <v>85+ years</v>
      </c>
      <c r="C59" s="44">
        <v>211</v>
      </c>
      <c r="D59" s="44">
        <v>55068</v>
      </c>
    </row>
    <row r="60" spans="1:4" x14ac:dyDescent="0.25">
      <c r="A60" s="3" t="str">
        <f t="shared" ca="1" si="0"/>
        <v>Buffalo Trace</v>
      </c>
      <c r="B60" s="10" t="str">
        <f t="shared" ref="B60" ca="1" si="1">IF(A60="","","00 years")</f>
        <v>00 years</v>
      </c>
      <c r="C60" s="44" t="s">
        <v>72</v>
      </c>
      <c r="D60" s="44">
        <v>3947</v>
      </c>
    </row>
    <row r="61" spans="1:4" x14ac:dyDescent="0.25">
      <c r="A61" s="3" t="str">
        <f t="shared" ca="1" si="0"/>
        <v>Buffalo Trace</v>
      </c>
      <c r="B61" s="10" t="str">
        <f t="shared" ref="B61" ca="1" si="2">IF(A61="","","01-04 years")</f>
        <v>01-04 years</v>
      </c>
      <c r="C61" s="44" t="s">
        <v>72</v>
      </c>
      <c r="D61" s="44">
        <v>14423</v>
      </c>
    </row>
    <row r="62" spans="1:4" x14ac:dyDescent="0.25">
      <c r="A62" s="3" t="str">
        <f t="shared" ca="1" si="0"/>
        <v>Buffalo Trace</v>
      </c>
      <c r="B62" s="10" t="str">
        <f t="shared" ref="B62" ca="1" si="3">IF(A62="","","05-09 years")</f>
        <v>05-09 years</v>
      </c>
      <c r="C62" s="44" t="s">
        <v>72</v>
      </c>
      <c r="D62" s="44">
        <v>18709</v>
      </c>
    </row>
    <row r="63" spans="1:4" x14ac:dyDescent="0.25">
      <c r="A63" s="3" t="str">
        <f t="shared" ca="1" si="0"/>
        <v>Buffalo Trace</v>
      </c>
      <c r="B63" s="10" t="str">
        <f t="shared" ref="B63" ca="1" si="4">IF(A63="","","10-14 years")</f>
        <v>10-14 years</v>
      </c>
      <c r="C63" s="44" t="s">
        <v>72</v>
      </c>
      <c r="D63" s="44">
        <v>20109</v>
      </c>
    </row>
    <row r="64" spans="1:4" x14ac:dyDescent="0.25">
      <c r="A64" s="3" t="str">
        <f t="shared" ca="1" si="0"/>
        <v>Buffalo Trace</v>
      </c>
      <c r="B64" s="10" t="str">
        <f t="shared" ref="B64" ca="1" si="5">IF(A64="","","15-19 years")</f>
        <v>15-19 years</v>
      </c>
      <c r="C64" s="44" t="s">
        <v>72</v>
      </c>
      <c r="D64" s="44">
        <v>19099</v>
      </c>
    </row>
    <row r="65" spans="1:4" x14ac:dyDescent="0.25">
      <c r="A65" s="3" t="str">
        <f t="shared" ca="1" si="0"/>
        <v>Buffalo Trace</v>
      </c>
      <c r="B65" s="10" t="str">
        <f t="shared" ref="B65" ca="1" si="6">IF(A65="","","20-24 years")</f>
        <v>20-24 years</v>
      </c>
      <c r="C65" s="44" t="s">
        <v>72</v>
      </c>
      <c r="D65" s="44">
        <v>15310</v>
      </c>
    </row>
    <row r="66" spans="1:4" x14ac:dyDescent="0.25">
      <c r="A66" s="3" t="str">
        <f t="shared" ca="1" si="0"/>
        <v>Buffalo Trace</v>
      </c>
      <c r="B66" s="10" t="str">
        <f t="shared" ref="B66" ca="1" si="7">IF(A66="","","25-29 years")</f>
        <v>25-29 years</v>
      </c>
      <c r="C66" s="44" t="s">
        <v>72</v>
      </c>
      <c r="D66" s="44">
        <v>15390</v>
      </c>
    </row>
    <row r="67" spans="1:4" x14ac:dyDescent="0.25">
      <c r="A67" s="3" t="str">
        <f t="shared" ca="1" si="0"/>
        <v>Buffalo Trace</v>
      </c>
      <c r="B67" s="10" t="str">
        <f t="shared" ref="B67" ca="1" si="8">IF(A67="","","30-34 years")</f>
        <v>30-34 years</v>
      </c>
      <c r="C67" s="44" t="s">
        <v>72</v>
      </c>
      <c r="D67" s="44">
        <v>16801</v>
      </c>
    </row>
    <row r="68" spans="1:4" x14ac:dyDescent="0.25">
      <c r="A68" s="3" t="str">
        <f t="shared" ref="A68:A131" ca="1" si="9">IF(INDIRECT("Regions!A"&amp;FLOOR((ROW()-3)/19,1)+3)="","",INDIRECT("Regions!A"&amp;FLOOR((ROW()-3)/19,1)+3))</f>
        <v>Buffalo Trace</v>
      </c>
      <c r="B68" s="10" t="str">
        <f t="shared" ref="B68" ca="1" si="10">IF(A68="","","35-39 years")</f>
        <v>35-39 years</v>
      </c>
      <c r="C68" s="44" t="s">
        <v>72</v>
      </c>
      <c r="D68" s="44">
        <v>18839</v>
      </c>
    </row>
    <row r="69" spans="1:4" x14ac:dyDescent="0.25">
      <c r="A69" s="3" t="str">
        <f t="shared" ca="1" si="9"/>
        <v>Buffalo Trace</v>
      </c>
      <c r="B69" s="10" t="str">
        <f t="shared" ref="B69" ca="1" si="11">IF(A69="","","40-44 years")</f>
        <v>40-44 years</v>
      </c>
      <c r="C69" s="44" t="s">
        <v>72</v>
      </c>
      <c r="D69" s="44">
        <v>20734</v>
      </c>
    </row>
    <row r="70" spans="1:4" x14ac:dyDescent="0.25">
      <c r="A70" s="3" t="str">
        <f t="shared" ca="1" si="9"/>
        <v>Buffalo Trace</v>
      </c>
      <c r="B70" s="10" t="str">
        <f t="shared" ref="B70" ca="1" si="12">IF(A70="","","45-49 years")</f>
        <v>45-49 years</v>
      </c>
      <c r="C70" s="44">
        <v>16</v>
      </c>
      <c r="D70" s="44">
        <v>21296</v>
      </c>
    </row>
    <row r="71" spans="1:4" x14ac:dyDescent="0.25">
      <c r="A71" s="3" t="str">
        <f t="shared" ca="1" si="9"/>
        <v>Buffalo Trace</v>
      </c>
      <c r="B71" s="10" t="str">
        <f t="shared" ref="B71" ca="1" si="13">IF(A71="","","50-54 years")</f>
        <v>50-54 years</v>
      </c>
      <c r="C71" s="44">
        <v>30</v>
      </c>
      <c r="D71" s="44">
        <v>21293</v>
      </c>
    </row>
    <row r="72" spans="1:4" x14ac:dyDescent="0.25">
      <c r="A72" s="3" t="str">
        <f t="shared" ca="1" si="9"/>
        <v>Buffalo Trace</v>
      </c>
      <c r="B72" s="10" t="str">
        <f t="shared" ref="B72" ca="1" si="14">IF(A72="","","55-59 years")</f>
        <v>55-59 years</v>
      </c>
      <c r="C72" s="44">
        <v>42</v>
      </c>
      <c r="D72" s="44">
        <v>19044</v>
      </c>
    </row>
    <row r="73" spans="1:4" x14ac:dyDescent="0.25">
      <c r="A73" s="3" t="str">
        <f t="shared" ca="1" si="9"/>
        <v>Buffalo Trace</v>
      </c>
      <c r="B73" s="10" t="str">
        <f t="shared" ref="B73" ca="1" si="15">IF(A73="","","60-64 years")</f>
        <v>60-64 years</v>
      </c>
      <c r="C73" s="44">
        <v>45</v>
      </c>
      <c r="D73" s="44">
        <v>16309</v>
      </c>
    </row>
    <row r="74" spans="1:4" x14ac:dyDescent="0.25">
      <c r="A74" s="3" t="str">
        <f t="shared" ca="1" si="9"/>
        <v>Buffalo Trace</v>
      </c>
      <c r="B74" s="10" t="str">
        <f t="shared" ref="B74" ca="1" si="16">IF(A74="","","65-69 years")</f>
        <v>65-69 years</v>
      </c>
      <c r="C74" s="44">
        <v>55</v>
      </c>
      <c r="D74" s="44">
        <v>12909</v>
      </c>
    </row>
    <row r="75" spans="1:4" x14ac:dyDescent="0.25">
      <c r="A75" s="3" t="str">
        <f t="shared" ca="1" si="9"/>
        <v>Buffalo Trace</v>
      </c>
      <c r="B75" s="10" t="str">
        <f t="shared" ref="B75" ca="1" si="17">IF(A75="","","70-74 years")</f>
        <v>70-74 years</v>
      </c>
      <c r="C75" s="44">
        <v>54</v>
      </c>
      <c r="D75" s="44">
        <v>10167</v>
      </c>
    </row>
    <row r="76" spans="1:4" x14ac:dyDescent="0.25">
      <c r="A76" s="3" t="str">
        <f t="shared" ca="1" si="9"/>
        <v>Buffalo Trace</v>
      </c>
      <c r="B76" s="10" t="str">
        <f t="shared" ref="B76" ca="1" si="18">IF(A76="","","75-79 years")</f>
        <v>75-79 years</v>
      </c>
      <c r="C76" s="44">
        <v>39</v>
      </c>
      <c r="D76" s="44">
        <v>7707</v>
      </c>
    </row>
    <row r="77" spans="1:4" x14ac:dyDescent="0.25">
      <c r="A77" s="3" t="str">
        <f t="shared" ca="1" si="9"/>
        <v>Buffalo Trace</v>
      </c>
      <c r="B77" s="10" t="str">
        <f t="shared" ref="B77" ca="1" si="19">IF(A77="","","80-84 years")</f>
        <v>80-84 years</v>
      </c>
      <c r="C77" s="44">
        <v>34</v>
      </c>
      <c r="D77" s="44">
        <v>5545</v>
      </c>
    </row>
    <row r="78" spans="1:4" x14ac:dyDescent="0.25">
      <c r="A78" s="3" t="str">
        <f t="shared" ca="1" si="9"/>
        <v>Buffalo Trace</v>
      </c>
      <c r="B78" s="10" t="str">
        <f t="shared" ref="B78" ca="1" si="20">IF(A78="","","85+ years")</f>
        <v>85+ years</v>
      </c>
      <c r="C78" s="44">
        <v>19</v>
      </c>
      <c r="D78" s="44">
        <v>4446</v>
      </c>
    </row>
    <row r="79" spans="1:4" x14ac:dyDescent="0.25">
      <c r="A79" s="3" t="str">
        <f t="shared" ca="1" si="9"/>
        <v>Cumberland Valley</v>
      </c>
      <c r="B79" s="10" t="str">
        <f t="shared" ref="B79" ca="1" si="21">IF(A79="","","00 years")</f>
        <v>00 years</v>
      </c>
      <c r="C79" s="44" t="s">
        <v>72</v>
      </c>
      <c r="D79" s="44">
        <v>15480</v>
      </c>
    </row>
    <row r="80" spans="1:4" x14ac:dyDescent="0.25">
      <c r="A80" s="3" t="str">
        <f t="shared" ca="1" si="9"/>
        <v>Cumberland Valley</v>
      </c>
      <c r="B80" s="10" t="str">
        <f t="shared" ref="B80" ca="1" si="22">IF(A80="","","01-04 years")</f>
        <v>01-04 years</v>
      </c>
      <c r="C80" s="44" t="s">
        <v>72</v>
      </c>
      <c r="D80" s="44">
        <v>59409</v>
      </c>
    </row>
    <row r="81" spans="1:4" x14ac:dyDescent="0.25">
      <c r="A81" s="3" t="str">
        <f t="shared" ca="1" si="9"/>
        <v>Cumberland Valley</v>
      </c>
      <c r="B81" s="10" t="str">
        <f t="shared" ref="B81" ca="1" si="23">IF(A81="","","05-09 years")</f>
        <v>05-09 years</v>
      </c>
      <c r="C81" s="44" t="s">
        <v>72</v>
      </c>
      <c r="D81" s="44">
        <v>76440</v>
      </c>
    </row>
    <row r="82" spans="1:4" x14ac:dyDescent="0.25">
      <c r="A82" s="3" t="str">
        <f t="shared" ca="1" si="9"/>
        <v>Cumberland Valley</v>
      </c>
      <c r="B82" s="10" t="str">
        <f t="shared" ref="B82" ca="1" si="24">IF(A82="","","10-14 years")</f>
        <v>10-14 years</v>
      </c>
      <c r="C82" s="44" t="s">
        <v>72</v>
      </c>
      <c r="D82" s="44">
        <v>80090</v>
      </c>
    </row>
    <row r="83" spans="1:4" x14ac:dyDescent="0.25">
      <c r="A83" s="3" t="str">
        <f t="shared" ca="1" si="9"/>
        <v>Cumberland Valley</v>
      </c>
      <c r="B83" s="10" t="str">
        <f t="shared" ref="B83" ca="1" si="25">IF(A83="","","15-19 years")</f>
        <v>15-19 years</v>
      </c>
      <c r="C83" s="44" t="s">
        <v>72</v>
      </c>
      <c r="D83" s="44">
        <v>84151</v>
      </c>
    </row>
    <row r="84" spans="1:4" x14ac:dyDescent="0.25">
      <c r="A84" s="3" t="str">
        <f t="shared" ca="1" si="9"/>
        <v>Cumberland Valley</v>
      </c>
      <c r="B84" s="10" t="str">
        <f t="shared" ref="B84" ca="1" si="26">IF(A84="","","20-24 years")</f>
        <v>20-24 years</v>
      </c>
      <c r="C84" s="44" t="s">
        <v>72</v>
      </c>
      <c r="D84" s="44">
        <v>72580</v>
      </c>
    </row>
    <row r="85" spans="1:4" x14ac:dyDescent="0.25">
      <c r="A85" s="3" t="str">
        <f t="shared" ca="1" si="9"/>
        <v>Cumberland Valley</v>
      </c>
      <c r="B85" s="10" t="str">
        <f t="shared" ref="B85" ca="1" si="27">IF(A85="","","25-29 years")</f>
        <v>25-29 years</v>
      </c>
      <c r="C85" s="44" t="s">
        <v>72</v>
      </c>
      <c r="D85" s="44">
        <v>74007</v>
      </c>
    </row>
    <row r="86" spans="1:4" x14ac:dyDescent="0.25">
      <c r="A86" s="3" t="str">
        <f t="shared" ca="1" si="9"/>
        <v>Cumberland Valley</v>
      </c>
      <c r="B86" s="10" t="str">
        <f t="shared" ref="B86" ca="1" si="28">IF(A86="","","30-34 years")</f>
        <v>30-34 years</v>
      </c>
      <c r="C86" s="44" t="s">
        <v>72</v>
      </c>
      <c r="D86" s="44">
        <v>74354</v>
      </c>
    </row>
    <row r="87" spans="1:4" x14ac:dyDescent="0.25">
      <c r="A87" s="3" t="str">
        <f t="shared" ca="1" si="9"/>
        <v>Cumberland Valley</v>
      </c>
      <c r="B87" s="10" t="str">
        <f t="shared" ref="B87" ca="1" si="29">IF(A87="","","35-39 years")</f>
        <v>35-39 years</v>
      </c>
      <c r="C87" s="44" t="s">
        <v>72</v>
      </c>
      <c r="D87" s="44">
        <v>80996</v>
      </c>
    </row>
    <row r="88" spans="1:4" x14ac:dyDescent="0.25">
      <c r="A88" s="3" t="str">
        <f t="shared" ca="1" si="9"/>
        <v>Cumberland Valley</v>
      </c>
      <c r="B88" s="10" t="str">
        <f t="shared" ref="B88" ca="1" si="30">IF(A88="","","40-44 years")</f>
        <v>40-44 years</v>
      </c>
      <c r="C88" s="44">
        <v>26</v>
      </c>
      <c r="D88" s="44">
        <v>85298</v>
      </c>
    </row>
    <row r="89" spans="1:4" x14ac:dyDescent="0.25">
      <c r="A89" s="3" t="str">
        <f t="shared" ca="1" si="9"/>
        <v>Cumberland Valley</v>
      </c>
      <c r="B89" s="10" t="str">
        <f t="shared" ref="B89" ca="1" si="31">IF(A89="","","45-49 years")</f>
        <v>45-49 years</v>
      </c>
      <c r="C89" s="44">
        <v>76</v>
      </c>
      <c r="D89" s="44">
        <v>87854</v>
      </c>
    </row>
    <row r="90" spans="1:4" x14ac:dyDescent="0.25">
      <c r="A90" s="3" t="str">
        <f t="shared" ca="1" si="9"/>
        <v>Cumberland Valley</v>
      </c>
      <c r="B90" s="10" t="str">
        <f t="shared" ref="B90" ca="1" si="32">IF(A90="","","50-54 years")</f>
        <v>50-54 years</v>
      </c>
      <c r="C90" s="44">
        <v>103</v>
      </c>
      <c r="D90" s="44">
        <v>85889</v>
      </c>
    </row>
    <row r="91" spans="1:4" x14ac:dyDescent="0.25">
      <c r="A91" s="3" t="str">
        <f t="shared" ca="1" si="9"/>
        <v>Cumberland Valley</v>
      </c>
      <c r="B91" s="10" t="str">
        <f t="shared" ref="B91" ca="1" si="33">IF(A91="","","55-59 years")</f>
        <v>55-59 years</v>
      </c>
      <c r="C91" s="44">
        <v>186</v>
      </c>
      <c r="D91" s="44">
        <v>79791</v>
      </c>
    </row>
    <row r="92" spans="1:4" x14ac:dyDescent="0.25">
      <c r="A92" s="3" t="str">
        <f t="shared" ca="1" si="9"/>
        <v>Cumberland Valley</v>
      </c>
      <c r="B92" s="10" t="str">
        <f t="shared" ref="B92" ca="1" si="34">IF(A92="","","60-64 years")</f>
        <v>60-64 years</v>
      </c>
      <c r="C92" s="44">
        <v>258</v>
      </c>
      <c r="D92" s="44">
        <v>68652</v>
      </c>
    </row>
    <row r="93" spans="1:4" x14ac:dyDescent="0.25">
      <c r="A93" s="3" t="str">
        <f t="shared" ca="1" si="9"/>
        <v>Cumberland Valley</v>
      </c>
      <c r="B93" s="10" t="str">
        <f t="shared" ref="B93" ca="1" si="35">IF(A93="","","65-69 years")</f>
        <v>65-69 years</v>
      </c>
      <c r="C93" s="44">
        <v>340</v>
      </c>
      <c r="D93" s="44">
        <v>54130</v>
      </c>
    </row>
    <row r="94" spans="1:4" x14ac:dyDescent="0.25">
      <c r="A94" s="3" t="str">
        <f t="shared" ca="1" si="9"/>
        <v>Cumberland Valley</v>
      </c>
      <c r="B94" s="10" t="str">
        <f t="shared" ref="B94" ca="1" si="36">IF(A94="","","70-74 years")</f>
        <v>70-74 years</v>
      </c>
      <c r="C94" s="44">
        <v>240</v>
      </c>
      <c r="D94" s="44">
        <v>41085</v>
      </c>
    </row>
    <row r="95" spans="1:4" x14ac:dyDescent="0.25">
      <c r="A95" s="3" t="str">
        <f t="shared" ca="1" si="9"/>
        <v>Cumberland Valley</v>
      </c>
      <c r="B95" s="10" t="str">
        <f t="shared" ref="B95" ca="1" si="37">IF(A95="","","75-79 years")</f>
        <v>75-79 years</v>
      </c>
      <c r="C95" s="44">
        <v>186</v>
      </c>
      <c r="D95" s="44">
        <v>29096</v>
      </c>
    </row>
    <row r="96" spans="1:4" x14ac:dyDescent="0.25">
      <c r="A96" s="3" t="str">
        <f t="shared" ca="1" si="9"/>
        <v>Cumberland Valley</v>
      </c>
      <c r="B96" s="10" t="str">
        <f t="shared" ref="B96" ca="1" si="38">IF(A96="","","80-84 years")</f>
        <v>80-84 years</v>
      </c>
      <c r="C96" s="44">
        <v>107</v>
      </c>
      <c r="D96" s="44">
        <v>20473</v>
      </c>
    </row>
    <row r="97" spans="1:4" x14ac:dyDescent="0.25">
      <c r="A97" s="3" t="str">
        <f t="shared" ca="1" si="9"/>
        <v>Cumberland Valley</v>
      </c>
      <c r="B97" s="10" t="str">
        <f t="shared" ref="B97" ca="1" si="39">IF(A97="","","85+ years")</f>
        <v>85+ years</v>
      </c>
      <c r="C97" s="44">
        <v>80</v>
      </c>
      <c r="D97" s="44">
        <v>16568</v>
      </c>
    </row>
    <row r="98" spans="1:4" x14ac:dyDescent="0.25">
      <c r="A98" s="3" t="str">
        <f t="shared" ca="1" si="9"/>
        <v>Fivco</v>
      </c>
      <c r="B98" s="10" t="str">
        <f t="shared" ref="B98" ca="1" si="40">IF(A98="","","00 years")</f>
        <v>00 years</v>
      </c>
      <c r="C98" s="44" t="s">
        <v>72</v>
      </c>
      <c r="D98" s="44">
        <v>8380</v>
      </c>
    </row>
    <row r="99" spans="1:4" x14ac:dyDescent="0.25">
      <c r="A99" s="3" t="str">
        <f t="shared" ca="1" si="9"/>
        <v>Fivco</v>
      </c>
      <c r="B99" s="10" t="str">
        <f t="shared" ref="B99" ca="1" si="41">IF(A99="","","01-04 years")</f>
        <v>01-04 years</v>
      </c>
      <c r="C99" s="44" t="s">
        <v>72</v>
      </c>
      <c r="D99" s="44">
        <v>33128</v>
      </c>
    </row>
    <row r="100" spans="1:4" x14ac:dyDescent="0.25">
      <c r="A100" s="3" t="str">
        <f t="shared" ca="1" si="9"/>
        <v>Fivco</v>
      </c>
      <c r="B100" s="10" t="str">
        <f t="shared" ref="B100" ca="1" si="42">IF(A100="","","05-09 years")</f>
        <v>05-09 years</v>
      </c>
      <c r="C100" s="44" t="s">
        <v>72</v>
      </c>
      <c r="D100" s="44">
        <v>41296</v>
      </c>
    </row>
    <row r="101" spans="1:4" x14ac:dyDescent="0.25">
      <c r="A101" s="3" t="str">
        <f t="shared" ca="1" si="9"/>
        <v>Fivco</v>
      </c>
      <c r="B101" s="10" t="str">
        <f t="shared" ref="B101" ca="1" si="43">IF(A101="","","10-14 years")</f>
        <v>10-14 years</v>
      </c>
      <c r="C101" s="44" t="s">
        <v>72</v>
      </c>
      <c r="D101" s="44">
        <v>43309</v>
      </c>
    </row>
    <row r="102" spans="1:4" x14ac:dyDescent="0.25">
      <c r="A102" s="3" t="str">
        <f t="shared" ca="1" si="9"/>
        <v>Fivco</v>
      </c>
      <c r="B102" s="10" t="str">
        <f t="shared" ref="B102" ca="1" si="44">IF(A102="","","15-19 years")</f>
        <v>15-19 years</v>
      </c>
      <c r="C102" s="44" t="s">
        <v>72</v>
      </c>
      <c r="D102" s="44">
        <v>45073</v>
      </c>
    </row>
    <row r="103" spans="1:4" x14ac:dyDescent="0.25">
      <c r="A103" s="3" t="str">
        <f t="shared" ca="1" si="9"/>
        <v>Fivco</v>
      </c>
      <c r="B103" s="10" t="str">
        <f t="shared" ref="B103" ca="1" si="45">IF(A103="","","20-24 years")</f>
        <v>20-24 years</v>
      </c>
      <c r="C103" s="44" t="s">
        <v>72</v>
      </c>
      <c r="D103" s="44">
        <v>37112</v>
      </c>
    </row>
    <row r="104" spans="1:4" x14ac:dyDescent="0.25">
      <c r="A104" s="3" t="str">
        <f t="shared" ca="1" si="9"/>
        <v>Fivco</v>
      </c>
      <c r="B104" s="10" t="str">
        <f t="shared" ref="B104" ca="1" si="46">IF(A104="","","25-29 years")</f>
        <v>25-29 years</v>
      </c>
      <c r="C104" s="44" t="s">
        <v>72</v>
      </c>
      <c r="D104" s="44">
        <v>41684</v>
      </c>
    </row>
    <row r="105" spans="1:4" x14ac:dyDescent="0.25">
      <c r="A105" s="3" t="str">
        <f t="shared" ca="1" si="9"/>
        <v>Fivco</v>
      </c>
      <c r="B105" s="10" t="str">
        <f t="shared" ref="B105" ca="1" si="47">IF(A105="","","30-34 years")</f>
        <v>30-34 years</v>
      </c>
      <c r="C105" s="44" t="s">
        <v>72</v>
      </c>
      <c r="D105" s="44">
        <v>41481</v>
      </c>
    </row>
    <row r="106" spans="1:4" x14ac:dyDescent="0.25">
      <c r="A106" s="3" t="str">
        <f t="shared" ca="1" si="9"/>
        <v>Fivco</v>
      </c>
      <c r="B106" s="10" t="str">
        <f t="shared" ref="B106" ca="1" si="48">IF(A106="","","35-39 years")</f>
        <v>35-39 years</v>
      </c>
      <c r="C106" s="44" t="s">
        <v>72</v>
      </c>
      <c r="D106" s="44">
        <v>46131</v>
      </c>
    </row>
    <row r="107" spans="1:4" x14ac:dyDescent="0.25">
      <c r="A107" s="3" t="str">
        <f t="shared" ca="1" si="9"/>
        <v>Fivco</v>
      </c>
      <c r="B107" s="10" t="str">
        <f t="shared" ref="B107" ca="1" si="49">IF(A107="","","40-44 years")</f>
        <v>40-44 years</v>
      </c>
      <c r="C107" s="44" t="s">
        <v>72</v>
      </c>
      <c r="D107" s="44">
        <v>47492</v>
      </c>
    </row>
    <row r="108" spans="1:4" x14ac:dyDescent="0.25">
      <c r="A108" s="3" t="str">
        <f t="shared" ca="1" si="9"/>
        <v>Fivco</v>
      </c>
      <c r="B108" s="10" t="str">
        <f t="shared" ref="B108" ca="1" si="50">IF(A108="","","45-49 years")</f>
        <v>45-49 years</v>
      </c>
      <c r="C108" s="44">
        <v>30</v>
      </c>
      <c r="D108" s="44">
        <v>51787</v>
      </c>
    </row>
    <row r="109" spans="1:4" x14ac:dyDescent="0.25">
      <c r="A109" s="3" t="str">
        <f t="shared" ca="1" si="9"/>
        <v>Fivco</v>
      </c>
      <c r="B109" s="10" t="str">
        <f t="shared" ref="B109" ca="1" si="51">IF(A109="","","50-54 years")</f>
        <v>50-54 years</v>
      </c>
      <c r="C109" s="44">
        <v>55</v>
      </c>
      <c r="D109" s="44">
        <v>52353</v>
      </c>
    </row>
    <row r="110" spans="1:4" x14ac:dyDescent="0.25">
      <c r="A110" s="3" t="str">
        <f t="shared" ca="1" si="9"/>
        <v>Fivco</v>
      </c>
      <c r="B110" s="10" t="str">
        <f t="shared" ref="B110" ca="1" si="52">IF(A110="","","55-59 years")</f>
        <v>55-59 years</v>
      </c>
      <c r="C110" s="44">
        <v>102</v>
      </c>
      <c r="D110" s="44">
        <v>48525</v>
      </c>
    </row>
    <row r="111" spans="1:4" x14ac:dyDescent="0.25">
      <c r="A111" s="3" t="str">
        <f t="shared" ca="1" si="9"/>
        <v>Fivco</v>
      </c>
      <c r="B111" s="10" t="str">
        <f t="shared" ref="B111" ca="1" si="53">IF(A111="","","60-64 years")</f>
        <v>60-64 years</v>
      </c>
      <c r="C111" s="44">
        <v>143</v>
      </c>
      <c r="D111" s="44">
        <v>41631</v>
      </c>
    </row>
    <row r="112" spans="1:4" x14ac:dyDescent="0.25">
      <c r="A112" s="3" t="str">
        <f t="shared" ca="1" si="9"/>
        <v>Fivco</v>
      </c>
      <c r="B112" s="10" t="str">
        <f t="shared" ref="B112" ca="1" si="54">IF(A112="","","65-69 years")</f>
        <v>65-69 years</v>
      </c>
      <c r="C112" s="44">
        <v>155</v>
      </c>
      <c r="D112" s="44">
        <v>33682</v>
      </c>
    </row>
    <row r="113" spans="1:4" x14ac:dyDescent="0.25">
      <c r="A113" s="3" t="str">
        <f t="shared" ca="1" si="9"/>
        <v>Fivco</v>
      </c>
      <c r="B113" s="10" t="str">
        <f t="shared" ref="B113" ca="1" si="55">IF(A113="","","70-74 years")</f>
        <v>70-74 years</v>
      </c>
      <c r="C113" s="44">
        <v>141</v>
      </c>
      <c r="D113" s="44">
        <v>27417</v>
      </c>
    </row>
    <row r="114" spans="1:4" x14ac:dyDescent="0.25">
      <c r="A114" s="3" t="str">
        <f t="shared" ca="1" si="9"/>
        <v>Fivco</v>
      </c>
      <c r="B114" s="10" t="str">
        <f t="shared" ref="B114" ca="1" si="56">IF(A114="","","75-79 years")</f>
        <v>75-79 years</v>
      </c>
      <c r="C114" s="44">
        <v>116</v>
      </c>
      <c r="D114" s="44">
        <v>20688</v>
      </c>
    </row>
    <row r="115" spans="1:4" x14ac:dyDescent="0.25">
      <c r="A115" s="3" t="str">
        <f t="shared" ca="1" si="9"/>
        <v>Fivco</v>
      </c>
      <c r="B115" s="10" t="str">
        <f t="shared" ref="B115" ca="1" si="57">IF(A115="","","80-84 years")</f>
        <v>80-84 years</v>
      </c>
      <c r="C115" s="44">
        <v>78</v>
      </c>
      <c r="D115" s="44">
        <v>14904</v>
      </c>
    </row>
    <row r="116" spans="1:4" x14ac:dyDescent="0.25">
      <c r="A116" s="3" t="str">
        <f t="shared" ca="1" si="9"/>
        <v>Fivco</v>
      </c>
      <c r="B116" s="10" t="str">
        <f t="shared" ref="B116" ca="1" si="58">IF(A116="","","85+ years")</f>
        <v>85+ years</v>
      </c>
      <c r="C116" s="44">
        <v>45</v>
      </c>
      <c r="D116" s="44">
        <v>11222</v>
      </c>
    </row>
    <row r="117" spans="1:4" x14ac:dyDescent="0.25">
      <c r="A117" s="3" t="str">
        <f t="shared" ca="1" si="9"/>
        <v>Gateway</v>
      </c>
      <c r="B117" s="10" t="str">
        <f t="shared" ref="B117" ca="1" si="59">IF(A117="","","00 years")</f>
        <v>00 years</v>
      </c>
      <c r="C117" s="44" t="s">
        <v>72</v>
      </c>
      <c r="D117" s="44">
        <v>5246</v>
      </c>
    </row>
    <row r="118" spans="1:4" x14ac:dyDescent="0.25">
      <c r="A118" s="3" t="str">
        <f t="shared" ca="1" si="9"/>
        <v>Gateway</v>
      </c>
      <c r="B118" s="10" t="str">
        <f t="shared" ref="B118" ca="1" si="60">IF(A118="","","01-04 years")</f>
        <v>01-04 years</v>
      </c>
      <c r="C118" s="44" t="s">
        <v>72</v>
      </c>
      <c r="D118" s="44">
        <v>19830</v>
      </c>
    </row>
    <row r="119" spans="1:4" x14ac:dyDescent="0.25">
      <c r="A119" s="3" t="str">
        <f t="shared" ca="1" si="9"/>
        <v>Gateway</v>
      </c>
      <c r="B119" s="10" t="str">
        <f t="shared" ref="B119" ca="1" si="61">IF(A119="","","05-09 years")</f>
        <v>05-09 years</v>
      </c>
      <c r="C119" s="44" t="s">
        <v>72</v>
      </c>
      <c r="D119" s="44">
        <v>24517</v>
      </c>
    </row>
    <row r="120" spans="1:4" x14ac:dyDescent="0.25">
      <c r="A120" s="3" t="str">
        <f t="shared" ca="1" si="9"/>
        <v>Gateway</v>
      </c>
      <c r="B120" s="10" t="str">
        <f t="shared" ref="B120" ca="1" si="62">IF(A120="","","10-14 years")</f>
        <v>10-14 years</v>
      </c>
      <c r="C120" s="44" t="s">
        <v>72</v>
      </c>
      <c r="D120" s="44">
        <v>25442</v>
      </c>
    </row>
    <row r="121" spans="1:4" x14ac:dyDescent="0.25">
      <c r="A121" s="3" t="str">
        <f t="shared" ca="1" si="9"/>
        <v>Gateway</v>
      </c>
      <c r="B121" s="10" t="str">
        <f t="shared" ref="B121" ca="1" si="63">IF(A121="","","15-19 years")</f>
        <v>15-19 years</v>
      </c>
      <c r="C121" s="44" t="s">
        <v>72</v>
      </c>
      <c r="D121" s="44">
        <v>31482</v>
      </c>
    </row>
    <row r="122" spans="1:4" x14ac:dyDescent="0.25">
      <c r="A122" s="3" t="str">
        <f t="shared" ca="1" si="9"/>
        <v>Gateway</v>
      </c>
      <c r="B122" s="10" t="str">
        <f t="shared" ref="B122" ca="1" si="64">IF(A122="","","20-24 years")</f>
        <v>20-24 years</v>
      </c>
      <c r="C122" s="44" t="s">
        <v>72</v>
      </c>
      <c r="D122" s="44">
        <v>33959</v>
      </c>
    </row>
    <row r="123" spans="1:4" x14ac:dyDescent="0.25">
      <c r="A123" s="3" t="str">
        <f t="shared" ca="1" si="9"/>
        <v>Gateway</v>
      </c>
      <c r="B123" s="10" t="str">
        <f t="shared" ref="B123" ca="1" si="65">IF(A123="","","25-29 years")</f>
        <v>25-29 years</v>
      </c>
      <c r="C123" s="44" t="s">
        <v>72</v>
      </c>
      <c r="D123" s="44">
        <v>26906</v>
      </c>
    </row>
    <row r="124" spans="1:4" x14ac:dyDescent="0.25">
      <c r="A124" s="3" t="str">
        <f t="shared" ca="1" si="9"/>
        <v>Gateway</v>
      </c>
      <c r="B124" s="10" t="str">
        <f t="shared" ref="B124" ca="1" si="66">IF(A124="","","30-34 years")</f>
        <v>30-34 years</v>
      </c>
      <c r="C124" s="44" t="s">
        <v>72</v>
      </c>
      <c r="D124" s="44">
        <v>26269</v>
      </c>
    </row>
    <row r="125" spans="1:4" x14ac:dyDescent="0.25">
      <c r="A125" s="3" t="str">
        <f t="shared" ca="1" si="9"/>
        <v>Gateway</v>
      </c>
      <c r="B125" s="10" t="str">
        <f t="shared" ref="B125" ca="1" si="67">IF(A125="","","35-39 years")</f>
        <v>35-39 years</v>
      </c>
      <c r="C125" s="44" t="s">
        <v>72</v>
      </c>
      <c r="D125" s="44">
        <v>27383</v>
      </c>
    </row>
    <row r="126" spans="1:4" x14ac:dyDescent="0.25">
      <c r="A126" s="3" t="str">
        <f t="shared" ca="1" si="9"/>
        <v>Gateway</v>
      </c>
      <c r="B126" s="10" t="str">
        <f t="shared" ref="B126" ca="1" si="68">IF(A126="","","40-44 years")</f>
        <v>40-44 years</v>
      </c>
      <c r="C126" s="44" t="s">
        <v>72</v>
      </c>
      <c r="D126" s="44">
        <v>27891</v>
      </c>
    </row>
    <row r="127" spans="1:4" x14ac:dyDescent="0.25">
      <c r="A127" s="3" t="str">
        <f t="shared" ca="1" si="9"/>
        <v>Gateway</v>
      </c>
      <c r="B127" s="10" t="str">
        <f t="shared" ref="B127" ca="1" si="69">IF(A127="","","45-49 years")</f>
        <v>45-49 years</v>
      </c>
      <c r="C127" s="44">
        <v>21</v>
      </c>
      <c r="D127" s="44">
        <v>28669</v>
      </c>
    </row>
    <row r="128" spans="1:4" x14ac:dyDescent="0.25">
      <c r="A128" s="3" t="str">
        <f t="shared" ca="1" si="9"/>
        <v>Gateway</v>
      </c>
      <c r="B128" s="10" t="str">
        <f t="shared" ref="B128" ca="1" si="70">IF(A128="","","50-54 years")</f>
        <v>50-54 years</v>
      </c>
      <c r="C128" s="44">
        <v>20</v>
      </c>
      <c r="D128" s="44">
        <v>27646</v>
      </c>
    </row>
    <row r="129" spans="1:4" x14ac:dyDescent="0.25">
      <c r="A129" s="3" t="str">
        <f t="shared" ca="1" si="9"/>
        <v>Gateway</v>
      </c>
      <c r="B129" s="10" t="str">
        <f t="shared" ref="B129" ca="1" si="71">IF(A129="","","55-59 years")</f>
        <v>55-59 years</v>
      </c>
      <c r="C129" s="44">
        <v>49</v>
      </c>
      <c r="D129" s="44">
        <v>25913</v>
      </c>
    </row>
    <row r="130" spans="1:4" x14ac:dyDescent="0.25">
      <c r="A130" s="3" t="str">
        <f t="shared" ca="1" si="9"/>
        <v>Gateway</v>
      </c>
      <c r="B130" s="10" t="str">
        <f t="shared" ref="B130" ca="1" si="72">IF(A130="","","60-64 years")</f>
        <v>60-64 years</v>
      </c>
      <c r="C130" s="44">
        <v>74</v>
      </c>
      <c r="D130" s="44">
        <v>21441</v>
      </c>
    </row>
    <row r="131" spans="1:4" x14ac:dyDescent="0.25">
      <c r="A131" s="3" t="str">
        <f t="shared" ca="1" si="9"/>
        <v>Gateway</v>
      </c>
      <c r="B131" s="10" t="str">
        <f t="shared" ref="B131" ca="1" si="73">IF(A131="","","65-69 years")</f>
        <v>65-69 years</v>
      </c>
      <c r="C131" s="44">
        <v>86</v>
      </c>
      <c r="D131" s="44">
        <v>16925</v>
      </c>
    </row>
    <row r="132" spans="1:4" x14ac:dyDescent="0.25">
      <c r="A132" s="3" t="str">
        <f t="shared" ref="A132:A195" ca="1" si="74">IF(INDIRECT("Regions!A"&amp;FLOOR((ROW()-3)/19,1)+3)="","",INDIRECT("Regions!A"&amp;FLOOR((ROW()-3)/19,1)+3))</f>
        <v>Gateway</v>
      </c>
      <c r="B132" s="10" t="str">
        <f t="shared" ref="B132" ca="1" si="75">IF(A132="","","70-74 years")</f>
        <v>70-74 years</v>
      </c>
      <c r="C132" s="44">
        <v>78</v>
      </c>
      <c r="D132" s="44">
        <v>13470</v>
      </c>
    </row>
    <row r="133" spans="1:4" x14ac:dyDescent="0.25">
      <c r="A133" s="3" t="str">
        <f t="shared" ca="1" si="74"/>
        <v>Gateway</v>
      </c>
      <c r="B133" s="10" t="str">
        <f t="shared" ref="B133" ca="1" si="76">IF(A133="","","75-79 years")</f>
        <v>75-79 years</v>
      </c>
      <c r="C133" s="44">
        <v>51</v>
      </c>
      <c r="D133" s="44">
        <v>9838</v>
      </c>
    </row>
    <row r="134" spans="1:4" x14ac:dyDescent="0.25">
      <c r="A134" s="3" t="str">
        <f t="shared" ca="1" si="74"/>
        <v>Gateway</v>
      </c>
      <c r="B134" s="10" t="str">
        <f t="shared" ref="B134" ca="1" si="77">IF(A134="","","80-84 years")</f>
        <v>80-84 years</v>
      </c>
      <c r="C134" s="44">
        <v>29</v>
      </c>
      <c r="D134" s="44">
        <v>6637</v>
      </c>
    </row>
    <row r="135" spans="1:4" x14ac:dyDescent="0.25">
      <c r="A135" s="3" t="str">
        <f t="shared" ca="1" si="74"/>
        <v>Gateway</v>
      </c>
      <c r="B135" s="10" t="str">
        <f t="shared" ref="B135" ca="1" si="78">IF(A135="","","85+ years")</f>
        <v>85+ years</v>
      </c>
      <c r="C135" s="44">
        <v>19</v>
      </c>
      <c r="D135" s="44">
        <v>5779</v>
      </c>
    </row>
    <row r="136" spans="1:4" x14ac:dyDescent="0.25">
      <c r="A136" s="3" t="str">
        <f t="shared" ca="1" si="74"/>
        <v>Green River</v>
      </c>
      <c r="B136" s="10" t="str">
        <f t="shared" ref="B136" ca="1" si="79">IF(A136="","","00 years")</f>
        <v>00 years</v>
      </c>
      <c r="C136" s="44" t="s">
        <v>72</v>
      </c>
      <c r="D136" s="44">
        <v>14668</v>
      </c>
    </row>
    <row r="137" spans="1:4" x14ac:dyDescent="0.25">
      <c r="A137" s="3" t="str">
        <f t="shared" ca="1" si="74"/>
        <v>Green River</v>
      </c>
      <c r="B137" s="10" t="str">
        <f t="shared" ref="B137" ca="1" si="80">IF(A137="","","01-04 years")</f>
        <v>01-04 years</v>
      </c>
      <c r="C137" s="44" t="s">
        <v>72</v>
      </c>
      <c r="D137" s="44">
        <v>57276</v>
      </c>
    </row>
    <row r="138" spans="1:4" x14ac:dyDescent="0.25">
      <c r="A138" s="3" t="str">
        <f t="shared" ca="1" si="74"/>
        <v>Green River</v>
      </c>
      <c r="B138" s="10" t="str">
        <f t="shared" ref="B138" ca="1" si="81">IF(A138="","","05-09 years")</f>
        <v>05-09 years</v>
      </c>
      <c r="C138" s="44" t="s">
        <v>72</v>
      </c>
      <c r="D138" s="44">
        <v>70320</v>
      </c>
    </row>
    <row r="139" spans="1:4" x14ac:dyDescent="0.25">
      <c r="A139" s="3" t="str">
        <f t="shared" ca="1" si="74"/>
        <v>Green River</v>
      </c>
      <c r="B139" s="10" t="str">
        <f t="shared" ref="B139" ca="1" si="82">IF(A139="","","10-14 years")</f>
        <v>10-14 years</v>
      </c>
      <c r="C139" s="44" t="s">
        <v>72</v>
      </c>
      <c r="D139" s="44">
        <v>70993</v>
      </c>
    </row>
    <row r="140" spans="1:4" x14ac:dyDescent="0.25">
      <c r="A140" s="3" t="str">
        <f t="shared" ca="1" si="74"/>
        <v>Green River</v>
      </c>
      <c r="B140" s="10" t="str">
        <f t="shared" ref="B140" ca="1" si="83">IF(A140="","","15-19 years")</f>
        <v>15-19 years</v>
      </c>
      <c r="C140" s="44" t="s">
        <v>72</v>
      </c>
      <c r="D140" s="44">
        <v>72722</v>
      </c>
    </row>
    <row r="141" spans="1:4" x14ac:dyDescent="0.25">
      <c r="A141" s="3" t="str">
        <f t="shared" ca="1" si="74"/>
        <v>Green River</v>
      </c>
      <c r="B141" s="10" t="str">
        <f t="shared" ref="B141" ca="1" si="84">IF(A141="","","20-24 years")</f>
        <v>20-24 years</v>
      </c>
      <c r="C141" s="44" t="s">
        <v>72</v>
      </c>
      <c r="D141" s="44">
        <v>64337</v>
      </c>
    </row>
    <row r="142" spans="1:4" x14ac:dyDescent="0.25">
      <c r="A142" s="3" t="str">
        <f t="shared" ca="1" si="74"/>
        <v>Green River</v>
      </c>
      <c r="B142" s="10" t="str">
        <f t="shared" ref="B142" ca="1" si="85">IF(A142="","","25-29 years")</f>
        <v>25-29 years</v>
      </c>
      <c r="C142" s="44" t="s">
        <v>72</v>
      </c>
      <c r="D142" s="44">
        <v>66104</v>
      </c>
    </row>
    <row r="143" spans="1:4" x14ac:dyDescent="0.25">
      <c r="A143" s="3" t="str">
        <f t="shared" ca="1" si="74"/>
        <v>Green River</v>
      </c>
      <c r="B143" s="10" t="str">
        <f t="shared" ref="B143" ca="1" si="86">IF(A143="","","30-34 years")</f>
        <v>30-34 years</v>
      </c>
      <c r="C143" s="44" t="s">
        <v>72</v>
      </c>
      <c r="D143" s="44">
        <v>62341</v>
      </c>
    </row>
    <row r="144" spans="1:4" x14ac:dyDescent="0.25">
      <c r="A144" s="3" t="str">
        <f t="shared" ca="1" si="74"/>
        <v>Green River</v>
      </c>
      <c r="B144" s="10" t="str">
        <f t="shared" ref="B144" ca="1" si="87">IF(A144="","","35-39 years")</f>
        <v>35-39 years</v>
      </c>
      <c r="C144" s="44" t="s">
        <v>72</v>
      </c>
      <c r="D144" s="44">
        <v>67633</v>
      </c>
    </row>
    <row r="145" spans="1:4" x14ac:dyDescent="0.25">
      <c r="A145" s="3" t="str">
        <f t="shared" ca="1" si="74"/>
        <v>Green River</v>
      </c>
      <c r="B145" s="10" t="str">
        <f t="shared" ref="B145" ca="1" si="88">IF(A145="","","40-44 years")</f>
        <v>40-44 years</v>
      </c>
      <c r="C145" s="44">
        <v>17</v>
      </c>
      <c r="D145" s="44">
        <v>71771</v>
      </c>
    </row>
    <row r="146" spans="1:4" x14ac:dyDescent="0.25">
      <c r="A146" s="3" t="str">
        <f t="shared" ca="1" si="74"/>
        <v>Green River</v>
      </c>
      <c r="B146" s="10" t="str">
        <f t="shared" ref="B146" ca="1" si="89">IF(A146="","","45-49 years")</f>
        <v>45-49 years</v>
      </c>
      <c r="C146" s="44">
        <v>41</v>
      </c>
      <c r="D146" s="44">
        <v>80476</v>
      </c>
    </row>
    <row r="147" spans="1:4" x14ac:dyDescent="0.25">
      <c r="A147" s="3" t="str">
        <f t="shared" ca="1" si="74"/>
        <v>Green River</v>
      </c>
      <c r="B147" s="10" t="str">
        <f t="shared" ref="B147" ca="1" si="90">IF(A147="","","50-54 years")</f>
        <v>50-54 years</v>
      </c>
      <c r="C147" s="44">
        <v>86</v>
      </c>
      <c r="D147" s="44">
        <v>79562</v>
      </c>
    </row>
    <row r="148" spans="1:4" x14ac:dyDescent="0.25">
      <c r="A148" s="3" t="str">
        <f t="shared" ca="1" si="74"/>
        <v>Green River</v>
      </c>
      <c r="B148" s="10" t="str">
        <f t="shared" ref="B148" ca="1" si="91">IF(A148="","","55-59 years")</f>
        <v>55-59 years</v>
      </c>
      <c r="C148" s="44">
        <v>125</v>
      </c>
      <c r="D148" s="44">
        <v>71067</v>
      </c>
    </row>
    <row r="149" spans="1:4" x14ac:dyDescent="0.25">
      <c r="A149" s="3" t="str">
        <f t="shared" ca="1" si="74"/>
        <v>Green River</v>
      </c>
      <c r="B149" s="10" t="str">
        <f t="shared" ref="B149" ca="1" si="92">IF(A149="","","60-64 years")</f>
        <v>60-64 years</v>
      </c>
      <c r="C149" s="44">
        <v>194</v>
      </c>
      <c r="D149" s="44">
        <v>58912</v>
      </c>
    </row>
    <row r="150" spans="1:4" x14ac:dyDescent="0.25">
      <c r="A150" s="3" t="str">
        <f t="shared" ca="1" si="74"/>
        <v>Green River</v>
      </c>
      <c r="B150" s="10" t="str">
        <f t="shared" ref="B150" ca="1" si="93">IF(A150="","","65-69 years")</f>
        <v>65-69 years</v>
      </c>
      <c r="C150" s="44">
        <v>260</v>
      </c>
      <c r="D150" s="44">
        <v>46100</v>
      </c>
    </row>
    <row r="151" spans="1:4" x14ac:dyDescent="0.25">
      <c r="A151" s="3" t="str">
        <f t="shared" ca="1" si="74"/>
        <v>Green River</v>
      </c>
      <c r="B151" s="10" t="str">
        <f t="shared" ref="B151" ca="1" si="94">IF(A151="","","70-74 years")</f>
        <v>70-74 years</v>
      </c>
      <c r="C151" s="44">
        <v>231</v>
      </c>
      <c r="D151" s="44">
        <v>35774</v>
      </c>
    </row>
    <row r="152" spans="1:4" x14ac:dyDescent="0.25">
      <c r="A152" s="3" t="str">
        <f t="shared" ca="1" si="74"/>
        <v>Green River</v>
      </c>
      <c r="B152" s="10" t="str">
        <f t="shared" ref="B152" ca="1" si="95">IF(A152="","","75-79 years")</f>
        <v>75-79 years</v>
      </c>
      <c r="C152" s="44">
        <v>196</v>
      </c>
      <c r="D152" s="44">
        <v>29322</v>
      </c>
    </row>
    <row r="153" spans="1:4" x14ac:dyDescent="0.25">
      <c r="A153" s="3" t="str">
        <f t="shared" ca="1" si="74"/>
        <v>Green River</v>
      </c>
      <c r="B153" s="10" t="str">
        <f t="shared" ref="B153" ca="1" si="96">IF(A153="","","80-84 years")</f>
        <v>80-84 years</v>
      </c>
      <c r="C153" s="44">
        <v>126</v>
      </c>
      <c r="D153" s="44">
        <v>22247</v>
      </c>
    </row>
    <row r="154" spans="1:4" x14ac:dyDescent="0.25">
      <c r="A154" s="3" t="str">
        <f t="shared" ca="1" si="74"/>
        <v>Green River</v>
      </c>
      <c r="B154" s="10" t="str">
        <f t="shared" ref="B154" ca="1" si="97">IF(A154="","","85+ years")</f>
        <v>85+ years</v>
      </c>
      <c r="C154" s="44">
        <v>97</v>
      </c>
      <c r="D154" s="44">
        <v>19335</v>
      </c>
    </row>
    <row r="155" spans="1:4" x14ac:dyDescent="0.25">
      <c r="A155" s="3" t="str">
        <f t="shared" ca="1" si="74"/>
        <v>Kentucky River</v>
      </c>
      <c r="B155" s="10" t="str">
        <f t="shared" ref="B155" ca="1" si="98">IF(A155="","","00 years")</f>
        <v>00 years</v>
      </c>
      <c r="C155" s="44" t="s">
        <v>72</v>
      </c>
      <c r="D155" s="44">
        <v>7168</v>
      </c>
    </row>
    <row r="156" spans="1:4" x14ac:dyDescent="0.25">
      <c r="A156" s="3" t="str">
        <f t="shared" ca="1" si="74"/>
        <v>Kentucky River</v>
      </c>
      <c r="B156" s="10" t="str">
        <f t="shared" ref="B156" ca="1" si="99">IF(A156="","","01-04 years")</f>
        <v>01-04 years</v>
      </c>
      <c r="C156" s="44" t="s">
        <v>72</v>
      </c>
      <c r="D156" s="44">
        <v>27242</v>
      </c>
    </row>
    <row r="157" spans="1:4" x14ac:dyDescent="0.25">
      <c r="A157" s="3" t="str">
        <f t="shared" ca="1" si="74"/>
        <v>Kentucky River</v>
      </c>
      <c r="B157" s="10" t="str">
        <f t="shared" ref="B157" ca="1" si="100">IF(A157="","","05-09 years")</f>
        <v>05-09 years</v>
      </c>
      <c r="C157" s="44" t="s">
        <v>72</v>
      </c>
      <c r="D157" s="44">
        <v>33512</v>
      </c>
    </row>
    <row r="158" spans="1:4" x14ac:dyDescent="0.25">
      <c r="A158" s="3" t="str">
        <f t="shared" ca="1" si="74"/>
        <v>Kentucky River</v>
      </c>
      <c r="B158" s="10" t="str">
        <f t="shared" ref="B158" ca="1" si="101">IF(A158="","","10-14 years")</f>
        <v>10-14 years</v>
      </c>
      <c r="C158" s="44" t="s">
        <v>72</v>
      </c>
      <c r="D158" s="44">
        <v>36252</v>
      </c>
    </row>
    <row r="159" spans="1:4" x14ac:dyDescent="0.25">
      <c r="A159" s="3" t="str">
        <f t="shared" ca="1" si="74"/>
        <v>Kentucky River</v>
      </c>
      <c r="B159" s="10" t="str">
        <f t="shared" ref="B159" ca="1" si="102">IF(A159="","","15-19 years")</f>
        <v>15-19 years</v>
      </c>
      <c r="C159" s="44" t="s">
        <v>72</v>
      </c>
      <c r="D159" s="44">
        <v>39250</v>
      </c>
    </row>
    <row r="160" spans="1:4" x14ac:dyDescent="0.25">
      <c r="A160" s="3" t="str">
        <f t="shared" ca="1" si="74"/>
        <v>Kentucky River</v>
      </c>
      <c r="B160" s="10" t="str">
        <f t="shared" ref="B160" ca="1" si="103">IF(A160="","","20-24 years")</f>
        <v>20-24 years</v>
      </c>
      <c r="C160" s="44" t="s">
        <v>72</v>
      </c>
      <c r="D160" s="44">
        <v>34246</v>
      </c>
    </row>
    <row r="161" spans="1:4" x14ac:dyDescent="0.25">
      <c r="A161" s="3" t="str">
        <f t="shared" ca="1" si="74"/>
        <v>Kentucky River</v>
      </c>
      <c r="B161" s="10" t="str">
        <f t="shared" ref="B161" ca="1" si="104">IF(A161="","","25-29 years")</f>
        <v>25-29 years</v>
      </c>
      <c r="C161" s="44" t="s">
        <v>72</v>
      </c>
      <c r="D161" s="44">
        <v>35327</v>
      </c>
    </row>
    <row r="162" spans="1:4" x14ac:dyDescent="0.25">
      <c r="A162" s="3" t="str">
        <f t="shared" ca="1" si="74"/>
        <v>Kentucky River</v>
      </c>
      <c r="B162" s="10" t="str">
        <f t="shared" ref="B162" ca="1" si="105">IF(A162="","","30-34 years")</f>
        <v>30-34 years</v>
      </c>
      <c r="C162" s="44" t="s">
        <v>72</v>
      </c>
      <c r="D162" s="44">
        <v>36050</v>
      </c>
    </row>
    <row r="163" spans="1:4" x14ac:dyDescent="0.25">
      <c r="A163" s="3" t="str">
        <f t="shared" ca="1" si="74"/>
        <v>Kentucky River</v>
      </c>
      <c r="B163" s="10" t="str">
        <f t="shared" ref="B163" ca="1" si="106">IF(A163="","","35-39 years")</f>
        <v>35-39 years</v>
      </c>
      <c r="C163" s="44" t="s">
        <v>72</v>
      </c>
      <c r="D163" s="44">
        <v>38175</v>
      </c>
    </row>
    <row r="164" spans="1:4" x14ac:dyDescent="0.25">
      <c r="A164" s="3" t="str">
        <f t="shared" ca="1" si="74"/>
        <v>Kentucky River</v>
      </c>
      <c r="B164" s="10" t="str">
        <f t="shared" ref="B164" ca="1" si="107">IF(A164="","","40-44 years")</f>
        <v>40-44 years</v>
      </c>
      <c r="C164" s="44">
        <v>20</v>
      </c>
      <c r="D164" s="44">
        <v>42733</v>
      </c>
    </row>
    <row r="165" spans="1:4" x14ac:dyDescent="0.25">
      <c r="A165" s="3" t="str">
        <f t="shared" ca="1" si="74"/>
        <v>Kentucky River</v>
      </c>
      <c r="B165" s="10" t="str">
        <f t="shared" ref="B165" ca="1" si="108">IF(A165="","","45-49 years")</f>
        <v>45-49 years</v>
      </c>
      <c r="C165" s="44">
        <v>32</v>
      </c>
      <c r="D165" s="44">
        <v>46227</v>
      </c>
    </row>
    <row r="166" spans="1:4" x14ac:dyDescent="0.25">
      <c r="A166" s="3" t="str">
        <f t="shared" ca="1" si="74"/>
        <v>Kentucky River</v>
      </c>
      <c r="B166" s="10" t="str">
        <f t="shared" ref="B166" ca="1" si="109">IF(A166="","","50-54 years")</f>
        <v>50-54 years</v>
      </c>
      <c r="C166" s="44">
        <v>68</v>
      </c>
      <c r="D166" s="44">
        <v>45880</v>
      </c>
    </row>
    <row r="167" spans="1:4" x14ac:dyDescent="0.25">
      <c r="A167" s="3" t="str">
        <f t="shared" ca="1" si="74"/>
        <v>Kentucky River</v>
      </c>
      <c r="B167" s="10" t="str">
        <f t="shared" ref="B167" ca="1" si="110">IF(A167="","","55-59 years")</f>
        <v>55-59 years</v>
      </c>
      <c r="C167" s="44">
        <v>126</v>
      </c>
      <c r="D167" s="44">
        <v>42315</v>
      </c>
    </row>
    <row r="168" spans="1:4" x14ac:dyDescent="0.25">
      <c r="A168" s="3" t="str">
        <f t="shared" ca="1" si="74"/>
        <v>Kentucky River</v>
      </c>
      <c r="B168" s="10" t="str">
        <f t="shared" ref="B168" ca="1" si="111">IF(A168="","","60-64 years")</f>
        <v>60-64 years</v>
      </c>
      <c r="C168" s="44">
        <v>161</v>
      </c>
      <c r="D168" s="44">
        <v>33930</v>
      </c>
    </row>
    <row r="169" spans="1:4" x14ac:dyDescent="0.25">
      <c r="A169" s="3" t="str">
        <f t="shared" ca="1" si="74"/>
        <v>Kentucky River</v>
      </c>
      <c r="B169" s="10" t="str">
        <f t="shared" ref="B169" ca="1" si="112">IF(A169="","","65-69 years")</f>
        <v>65-69 years</v>
      </c>
      <c r="C169" s="44">
        <v>151</v>
      </c>
      <c r="D169" s="44">
        <v>26564</v>
      </c>
    </row>
    <row r="170" spans="1:4" x14ac:dyDescent="0.25">
      <c r="A170" s="3" t="str">
        <f t="shared" ca="1" si="74"/>
        <v>Kentucky River</v>
      </c>
      <c r="B170" s="10" t="str">
        <f t="shared" ref="B170" ca="1" si="113">IF(A170="","","70-74 years")</f>
        <v>70-74 years</v>
      </c>
      <c r="C170" s="44">
        <v>140</v>
      </c>
      <c r="D170" s="44">
        <v>20250</v>
      </c>
    </row>
    <row r="171" spans="1:4" x14ac:dyDescent="0.25">
      <c r="A171" s="3" t="str">
        <f t="shared" ca="1" si="74"/>
        <v>Kentucky River</v>
      </c>
      <c r="B171" s="10" t="str">
        <f t="shared" ref="B171" ca="1" si="114">IF(A171="","","75-79 years")</f>
        <v>75-79 years</v>
      </c>
      <c r="C171" s="44">
        <v>97</v>
      </c>
      <c r="D171" s="44">
        <v>14187</v>
      </c>
    </row>
    <row r="172" spans="1:4" x14ac:dyDescent="0.25">
      <c r="A172" s="3" t="str">
        <f t="shared" ca="1" si="74"/>
        <v>Kentucky River</v>
      </c>
      <c r="B172" s="10" t="str">
        <f t="shared" ref="B172" ca="1" si="115">IF(A172="","","80-84 years")</f>
        <v>80-84 years</v>
      </c>
      <c r="C172" s="44">
        <v>62</v>
      </c>
      <c r="D172" s="44">
        <v>9947</v>
      </c>
    </row>
    <row r="173" spans="1:4" x14ac:dyDescent="0.25">
      <c r="A173" s="3" t="str">
        <f t="shared" ca="1" si="74"/>
        <v>Kentucky River</v>
      </c>
      <c r="B173" s="10" t="str">
        <f t="shared" ref="B173" ca="1" si="116">IF(A173="","","85+ years")</f>
        <v>85+ years</v>
      </c>
      <c r="C173" s="44">
        <v>31</v>
      </c>
      <c r="D173" s="44">
        <v>7718</v>
      </c>
    </row>
    <row r="174" spans="1:4" x14ac:dyDescent="0.25">
      <c r="A174" s="3" t="str">
        <f t="shared" ca="1" si="74"/>
        <v>Kipda</v>
      </c>
      <c r="B174" s="10" t="str">
        <f t="shared" ref="B174" ca="1" si="117">IF(A174="","","00 years")</f>
        <v>00 years</v>
      </c>
      <c r="C174" s="44" t="s">
        <v>72</v>
      </c>
      <c r="D174" s="44">
        <v>62089</v>
      </c>
    </row>
    <row r="175" spans="1:4" x14ac:dyDescent="0.25">
      <c r="A175" s="3" t="str">
        <f t="shared" ca="1" si="74"/>
        <v>Kipda</v>
      </c>
      <c r="B175" s="10" t="str">
        <f t="shared" ref="B175" ca="1" si="118">IF(A175="","","01-04 years")</f>
        <v>01-04 years</v>
      </c>
      <c r="C175" s="44" t="s">
        <v>72</v>
      </c>
      <c r="D175" s="44">
        <v>244491</v>
      </c>
    </row>
    <row r="176" spans="1:4" x14ac:dyDescent="0.25">
      <c r="A176" s="3" t="str">
        <f t="shared" ca="1" si="74"/>
        <v>Kipda</v>
      </c>
      <c r="B176" s="10" t="str">
        <f t="shared" ref="B176" ca="1" si="119">IF(A176="","","05-09 years")</f>
        <v>05-09 years</v>
      </c>
      <c r="C176" s="44" t="s">
        <v>72</v>
      </c>
      <c r="D176" s="44">
        <v>312913</v>
      </c>
    </row>
    <row r="177" spans="1:4" x14ac:dyDescent="0.25">
      <c r="A177" s="3" t="str">
        <f t="shared" ca="1" si="74"/>
        <v>Kipda</v>
      </c>
      <c r="B177" s="10" t="str">
        <f t="shared" ref="B177" ca="1" si="120">IF(A177="","","10-14 years")</f>
        <v>10-14 years</v>
      </c>
      <c r="C177" s="44" t="s">
        <v>72</v>
      </c>
      <c r="D177" s="44">
        <v>318868</v>
      </c>
    </row>
    <row r="178" spans="1:4" x14ac:dyDescent="0.25">
      <c r="A178" s="3" t="str">
        <f t="shared" ca="1" si="74"/>
        <v>Kipda</v>
      </c>
      <c r="B178" s="10" t="str">
        <f t="shared" ref="B178" ca="1" si="121">IF(A178="","","15-19 years")</f>
        <v>15-19 years</v>
      </c>
      <c r="C178" s="44" t="s">
        <v>72</v>
      </c>
      <c r="D178" s="44">
        <v>309807</v>
      </c>
    </row>
    <row r="179" spans="1:4" x14ac:dyDescent="0.25">
      <c r="A179" s="3" t="str">
        <f t="shared" ca="1" si="74"/>
        <v>Kipda</v>
      </c>
      <c r="B179" s="10" t="str">
        <f t="shared" ref="B179" ca="1" si="122">IF(A179="","","20-24 years")</f>
        <v>20-24 years</v>
      </c>
      <c r="C179" s="44" t="s">
        <v>72</v>
      </c>
      <c r="D179" s="44">
        <v>290807</v>
      </c>
    </row>
    <row r="180" spans="1:4" x14ac:dyDescent="0.25">
      <c r="A180" s="3" t="str">
        <f t="shared" ca="1" si="74"/>
        <v>Kipda</v>
      </c>
      <c r="B180" s="10" t="str">
        <f t="shared" ref="B180" ca="1" si="123">IF(A180="","","25-29 years")</f>
        <v>25-29 years</v>
      </c>
      <c r="C180" s="44" t="s">
        <v>72</v>
      </c>
      <c r="D180" s="44">
        <v>329164</v>
      </c>
    </row>
    <row r="181" spans="1:4" x14ac:dyDescent="0.25">
      <c r="A181" s="3" t="str">
        <f t="shared" ca="1" si="74"/>
        <v>Kipda</v>
      </c>
      <c r="B181" s="10" t="str">
        <f t="shared" ref="B181" ca="1" si="124">IF(A181="","","30-34 years")</f>
        <v>30-34 years</v>
      </c>
      <c r="C181" s="44" t="s">
        <v>72</v>
      </c>
      <c r="D181" s="44">
        <v>307705</v>
      </c>
    </row>
    <row r="182" spans="1:4" x14ac:dyDescent="0.25">
      <c r="A182" s="3" t="str">
        <f t="shared" ca="1" si="74"/>
        <v>Kipda</v>
      </c>
      <c r="B182" s="10" t="str">
        <f t="shared" ref="B182" ca="1" si="125">IF(A182="","","35-39 years")</f>
        <v>35-39 years</v>
      </c>
      <c r="C182" s="44">
        <v>19</v>
      </c>
      <c r="D182" s="44">
        <v>327745</v>
      </c>
    </row>
    <row r="183" spans="1:4" x14ac:dyDescent="0.25">
      <c r="A183" s="3" t="str">
        <f t="shared" ca="1" si="74"/>
        <v>Kipda</v>
      </c>
      <c r="B183" s="10" t="str">
        <f t="shared" ref="B183" ca="1" si="126">IF(A183="","","40-44 years")</f>
        <v>40-44 years</v>
      </c>
      <c r="C183" s="44">
        <v>54</v>
      </c>
      <c r="D183" s="44">
        <v>335791</v>
      </c>
    </row>
    <row r="184" spans="1:4" x14ac:dyDescent="0.25">
      <c r="A184" s="3" t="str">
        <f t="shared" ca="1" si="74"/>
        <v>Kipda</v>
      </c>
      <c r="B184" s="10" t="str">
        <f t="shared" ref="B184" ca="1" si="127">IF(A184="","","45-49 years")</f>
        <v>45-49 years</v>
      </c>
      <c r="C184" s="44">
        <v>176</v>
      </c>
      <c r="D184" s="44">
        <v>370524</v>
      </c>
    </row>
    <row r="185" spans="1:4" x14ac:dyDescent="0.25">
      <c r="A185" s="3" t="str">
        <f t="shared" ca="1" si="74"/>
        <v>Kipda</v>
      </c>
      <c r="B185" s="10" t="str">
        <f t="shared" ref="B185" ca="1" si="128">IF(A185="","","50-54 years")</f>
        <v>50-54 years</v>
      </c>
      <c r="C185" s="44">
        <v>316</v>
      </c>
      <c r="D185" s="44">
        <v>354045</v>
      </c>
    </row>
    <row r="186" spans="1:4" x14ac:dyDescent="0.25">
      <c r="A186" s="3" t="str">
        <f t="shared" ca="1" si="74"/>
        <v>Kipda</v>
      </c>
      <c r="B186" s="10" t="str">
        <f t="shared" ref="B186" ca="1" si="129">IF(A186="","","55-59 years")</f>
        <v>55-59 years</v>
      </c>
      <c r="C186" s="44">
        <v>432</v>
      </c>
      <c r="D186" s="44">
        <v>311569</v>
      </c>
    </row>
    <row r="187" spans="1:4" x14ac:dyDescent="0.25">
      <c r="A187" s="3" t="str">
        <f t="shared" ca="1" si="74"/>
        <v>Kipda</v>
      </c>
      <c r="B187" s="10" t="str">
        <f t="shared" ref="B187" ca="1" si="130">IF(A187="","","60-64 years")</f>
        <v>60-64 years</v>
      </c>
      <c r="C187" s="44">
        <v>581</v>
      </c>
      <c r="D187" s="44">
        <v>243763</v>
      </c>
    </row>
    <row r="188" spans="1:4" x14ac:dyDescent="0.25">
      <c r="A188" s="3" t="str">
        <f t="shared" ca="1" si="74"/>
        <v>Kipda</v>
      </c>
      <c r="B188" s="10" t="str">
        <f t="shared" ref="B188" ca="1" si="131">IF(A188="","","65-69 years")</f>
        <v>65-69 years</v>
      </c>
      <c r="C188" s="44">
        <v>736</v>
      </c>
      <c r="D188" s="44">
        <v>176755</v>
      </c>
    </row>
    <row r="189" spans="1:4" x14ac:dyDescent="0.25">
      <c r="A189" s="3" t="str">
        <f t="shared" ca="1" si="74"/>
        <v>Kipda</v>
      </c>
      <c r="B189" s="10" t="str">
        <f t="shared" ref="B189" ca="1" si="132">IF(A189="","","70-74 years")</f>
        <v>70-74 years</v>
      </c>
      <c r="C189" s="44">
        <v>748</v>
      </c>
      <c r="D189" s="44">
        <v>136358</v>
      </c>
    </row>
    <row r="190" spans="1:4" x14ac:dyDescent="0.25">
      <c r="A190" s="3" t="str">
        <f t="shared" ca="1" si="74"/>
        <v>Kipda</v>
      </c>
      <c r="B190" s="10" t="str">
        <f t="shared" ref="B190" ca="1" si="133">IF(A190="","","75-79 years")</f>
        <v>75-79 years</v>
      </c>
      <c r="C190" s="44">
        <v>692</v>
      </c>
      <c r="D190" s="44">
        <v>114417</v>
      </c>
    </row>
    <row r="191" spans="1:4" x14ac:dyDescent="0.25">
      <c r="A191" s="3" t="str">
        <f t="shared" ca="1" si="74"/>
        <v>Kipda</v>
      </c>
      <c r="B191" s="10" t="str">
        <f t="shared" ref="B191" ca="1" si="134">IF(A191="","","80-84 years")</f>
        <v>80-84 years</v>
      </c>
      <c r="C191" s="44">
        <v>507</v>
      </c>
      <c r="D191" s="44">
        <v>89127</v>
      </c>
    </row>
    <row r="192" spans="1:4" x14ac:dyDescent="0.25">
      <c r="A192" s="3" t="str">
        <f t="shared" ca="1" si="74"/>
        <v>Kipda</v>
      </c>
      <c r="B192" s="10" t="str">
        <f t="shared" ref="B192" ca="1" si="135">IF(A192="","","85+ years")</f>
        <v>85+ years</v>
      </c>
      <c r="C192" s="44">
        <v>323</v>
      </c>
      <c r="D192" s="44">
        <v>77033</v>
      </c>
    </row>
    <row r="193" spans="1:4" x14ac:dyDescent="0.25">
      <c r="A193" s="3" t="str">
        <f t="shared" ca="1" si="74"/>
        <v>Lake Cumberland</v>
      </c>
      <c r="B193" s="10" t="str">
        <f t="shared" ref="B193" ca="1" si="136">IF(A193="","","00 years")</f>
        <v>00 years</v>
      </c>
      <c r="C193" s="44" t="s">
        <v>72</v>
      </c>
      <c r="D193" s="44">
        <v>13118</v>
      </c>
    </row>
    <row r="194" spans="1:4" x14ac:dyDescent="0.25">
      <c r="A194" s="3" t="str">
        <f t="shared" ca="1" si="74"/>
        <v>Lake Cumberland</v>
      </c>
      <c r="B194" s="10" t="str">
        <f t="shared" ref="B194" ca="1" si="137">IF(A194="","","01-04 years")</f>
        <v>01-04 years</v>
      </c>
      <c r="C194" s="44" t="s">
        <v>72</v>
      </c>
      <c r="D194" s="44">
        <v>50553</v>
      </c>
    </row>
    <row r="195" spans="1:4" x14ac:dyDescent="0.25">
      <c r="A195" s="3" t="str">
        <f t="shared" ca="1" si="74"/>
        <v>Lake Cumberland</v>
      </c>
      <c r="B195" s="10" t="str">
        <f t="shared" ref="B195" ca="1" si="138">IF(A195="","","05-09 years")</f>
        <v>05-09 years</v>
      </c>
      <c r="C195" s="44" t="s">
        <v>72</v>
      </c>
      <c r="D195" s="44">
        <v>63442</v>
      </c>
    </row>
    <row r="196" spans="1:4" x14ac:dyDescent="0.25">
      <c r="A196" s="3" t="str">
        <f t="shared" ref="A196:A259" ca="1" si="139">IF(INDIRECT("Regions!A"&amp;FLOOR((ROW()-3)/19,1)+3)="","",INDIRECT("Regions!A"&amp;FLOOR((ROW()-3)/19,1)+3))</f>
        <v>Lake Cumberland</v>
      </c>
      <c r="B196" s="10" t="str">
        <f t="shared" ref="B196" ca="1" si="140">IF(A196="","","10-14 years")</f>
        <v>10-14 years</v>
      </c>
      <c r="C196" s="44" t="s">
        <v>72</v>
      </c>
      <c r="D196" s="44">
        <v>66137</v>
      </c>
    </row>
    <row r="197" spans="1:4" x14ac:dyDescent="0.25">
      <c r="A197" s="3" t="str">
        <f t="shared" ca="1" si="139"/>
        <v>Lake Cumberland</v>
      </c>
      <c r="B197" s="10" t="str">
        <f t="shared" ref="B197" ca="1" si="141">IF(A197="","","15-19 years")</f>
        <v>15-19 years</v>
      </c>
      <c r="C197" s="44" t="s">
        <v>72</v>
      </c>
      <c r="D197" s="44">
        <v>70336</v>
      </c>
    </row>
    <row r="198" spans="1:4" x14ac:dyDescent="0.25">
      <c r="A198" s="3" t="str">
        <f t="shared" ca="1" si="139"/>
        <v>Lake Cumberland</v>
      </c>
      <c r="B198" s="10" t="str">
        <f t="shared" ref="B198" ca="1" si="142">IF(A198="","","20-24 years")</f>
        <v>20-24 years</v>
      </c>
      <c r="C198" s="44" t="s">
        <v>72</v>
      </c>
      <c r="D198" s="44">
        <v>59456</v>
      </c>
    </row>
    <row r="199" spans="1:4" x14ac:dyDescent="0.25">
      <c r="A199" s="3" t="str">
        <f t="shared" ca="1" si="139"/>
        <v>Lake Cumberland</v>
      </c>
      <c r="B199" s="10" t="str">
        <f t="shared" ref="B199" ca="1" si="143">IF(A199="","","25-29 years")</f>
        <v>25-29 years</v>
      </c>
      <c r="C199" s="44" t="s">
        <v>72</v>
      </c>
      <c r="D199" s="44">
        <v>60491</v>
      </c>
    </row>
    <row r="200" spans="1:4" x14ac:dyDescent="0.25">
      <c r="A200" s="3" t="str">
        <f t="shared" ca="1" si="139"/>
        <v>Lake Cumberland</v>
      </c>
      <c r="B200" s="10" t="str">
        <f t="shared" ref="B200" ca="1" si="144">IF(A200="","","30-34 years")</f>
        <v>30-34 years</v>
      </c>
      <c r="C200" s="44" t="s">
        <v>72</v>
      </c>
      <c r="D200" s="44">
        <v>59690</v>
      </c>
    </row>
    <row r="201" spans="1:4" x14ac:dyDescent="0.25">
      <c r="A201" s="3" t="str">
        <f t="shared" ca="1" si="139"/>
        <v>Lake Cumberland</v>
      </c>
      <c r="B201" s="10" t="str">
        <f t="shared" ref="B201" ca="1" si="145">IF(A201="","","35-39 years")</f>
        <v>35-39 years</v>
      </c>
      <c r="C201" s="44" t="s">
        <v>72</v>
      </c>
      <c r="D201" s="44">
        <v>66777</v>
      </c>
    </row>
    <row r="202" spans="1:4" x14ac:dyDescent="0.25">
      <c r="A202" s="3" t="str">
        <f t="shared" ca="1" si="139"/>
        <v>Lake Cumberland</v>
      </c>
      <c r="B202" s="10" t="str">
        <f t="shared" ref="B202" ca="1" si="146">IF(A202="","","40-44 years")</f>
        <v>40-44 years</v>
      </c>
      <c r="C202" s="44" t="s">
        <v>72</v>
      </c>
      <c r="D202" s="44">
        <v>72082</v>
      </c>
    </row>
    <row r="203" spans="1:4" x14ac:dyDescent="0.25">
      <c r="A203" s="3" t="str">
        <f t="shared" ca="1" si="139"/>
        <v>Lake Cumberland</v>
      </c>
      <c r="B203" s="10" t="str">
        <f t="shared" ref="B203" ca="1" si="147">IF(A203="","","45-49 years")</f>
        <v>45-49 years</v>
      </c>
      <c r="C203" s="44">
        <v>46</v>
      </c>
      <c r="D203" s="44">
        <v>76027</v>
      </c>
    </row>
    <row r="204" spans="1:4" x14ac:dyDescent="0.25">
      <c r="A204" s="3" t="str">
        <f t="shared" ca="1" si="139"/>
        <v>Lake Cumberland</v>
      </c>
      <c r="B204" s="10" t="str">
        <f t="shared" ref="B204" ca="1" si="148">IF(A204="","","50-54 years")</f>
        <v>50-54 years</v>
      </c>
      <c r="C204" s="44">
        <v>85</v>
      </c>
      <c r="D204" s="44">
        <v>74288</v>
      </c>
    </row>
    <row r="205" spans="1:4" x14ac:dyDescent="0.25">
      <c r="A205" s="3" t="str">
        <f t="shared" ca="1" si="139"/>
        <v>Lake Cumberland</v>
      </c>
      <c r="B205" s="10" t="str">
        <f t="shared" ref="B205" ca="1" si="149">IF(A205="","","55-59 years")</f>
        <v>55-59 years</v>
      </c>
      <c r="C205" s="44">
        <v>133</v>
      </c>
      <c r="D205" s="44">
        <v>70203</v>
      </c>
    </row>
    <row r="206" spans="1:4" x14ac:dyDescent="0.25">
      <c r="A206" s="3" t="str">
        <f t="shared" ca="1" si="139"/>
        <v>Lake Cumberland</v>
      </c>
      <c r="B206" s="10" t="str">
        <f t="shared" ref="B206" ca="1" si="150">IF(A206="","","60-64 years")</f>
        <v>60-64 years</v>
      </c>
      <c r="C206" s="44">
        <v>220</v>
      </c>
      <c r="D206" s="44">
        <v>63637</v>
      </c>
    </row>
    <row r="207" spans="1:4" x14ac:dyDescent="0.25">
      <c r="A207" s="3" t="str">
        <f t="shared" ca="1" si="139"/>
        <v>Lake Cumberland</v>
      </c>
      <c r="B207" s="10" t="str">
        <f t="shared" ref="B207" ca="1" si="151">IF(A207="","","65-69 years")</f>
        <v>65-69 years</v>
      </c>
      <c r="C207" s="44">
        <v>229</v>
      </c>
      <c r="D207" s="44">
        <v>51756</v>
      </c>
    </row>
    <row r="208" spans="1:4" x14ac:dyDescent="0.25">
      <c r="A208" s="3" t="str">
        <f t="shared" ca="1" si="139"/>
        <v>Lake Cumberland</v>
      </c>
      <c r="B208" s="10" t="str">
        <f t="shared" ref="B208" ca="1" si="152">IF(A208="","","70-74 years")</f>
        <v>70-74 years</v>
      </c>
      <c r="C208" s="44">
        <v>247</v>
      </c>
      <c r="D208" s="44">
        <v>41153</v>
      </c>
    </row>
    <row r="209" spans="1:4" x14ac:dyDescent="0.25">
      <c r="A209" s="3" t="str">
        <f t="shared" ca="1" si="139"/>
        <v>Lake Cumberland</v>
      </c>
      <c r="B209" s="10" t="str">
        <f t="shared" ref="B209" ca="1" si="153">IF(A209="","","75-79 years")</f>
        <v>75-79 years</v>
      </c>
      <c r="C209" s="44">
        <v>185</v>
      </c>
      <c r="D209" s="44">
        <v>30722</v>
      </c>
    </row>
    <row r="210" spans="1:4" x14ac:dyDescent="0.25">
      <c r="A210" s="3" t="str">
        <f t="shared" ca="1" si="139"/>
        <v>Lake Cumberland</v>
      </c>
      <c r="B210" s="10" t="str">
        <f t="shared" ref="B210" ca="1" si="154">IF(A210="","","80-84 years")</f>
        <v>80-84 years</v>
      </c>
      <c r="C210" s="44">
        <v>108</v>
      </c>
      <c r="D210" s="44">
        <v>20946</v>
      </c>
    </row>
    <row r="211" spans="1:4" x14ac:dyDescent="0.25">
      <c r="A211" s="3" t="str">
        <f t="shared" ca="1" si="139"/>
        <v>Lake Cumberland</v>
      </c>
      <c r="B211" s="10" t="str">
        <f t="shared" ref="B211" ca="1" si="155">IF(A211="","","85+ years")</f>
        <v>85+ years</v>
      </c>
      <c r="C211" s="44">
        <v>62</v>
      </c>
      <c r="D211" s="44">
        <v>17021</v>
      </c>
    </row>
    <row r="212" spans="1:4" x14ac:dyDescent="0.25">
      <c r="A212" s="3" t="str">
        <f t="shared" ca="1" si="139"/>
        <v>Lincoln Trail</v>
      </c>
      <c r="B212" s="10" t="str">
        <f t="shared" ref="B212" ca="1" si="156">IF(A212="","","00 years")</f>
        <v>00 years</v>
      </c>
      <c r="C212" s="44" t="s">
        <v>72</v>
      </c>
      <c r="D212" s="44">
        <v>18413</v>
      </c>
    </row>
    <row r="213" spans="1:4" x14ac:dyDescent="0.25">
      <c r="A213" s="3" t="str">
        <f t="shared" ca="1" si="139"/>
        <v>Lincoln Trail</v>
      </c>
      <c r="B213" s="10" t="str">
        <f t="shared" ref="B213" ca="1" si="157">IF(A213="","","01-04 years")</f>
        <v>01-04 years</v>
      </c>
      <c r="C213" s="44" t="s">
        <v>72</v>
      </c>
      <c r="D213" s="44">
        <v>73177</v>
      </c>
    </row>
    <row r="214" spans="1:4" x14ac:dyDescent="0.25">
      <c r="A214" s="3" t="str">
        <f t="shared" ca="1" si="139"/>
        <v>Lincoln Trail</v>
      </c>
      <c r="B214" s="10" t="str">
        <f t="shared" ref="B214" ca="1" si="158">IF(A214="","","05-09 years")</f>
        <v>05-09 years</v>
      </c>
      <c r="C214" s="44" t="s">
        <v>72</v>
      </c>
      <c r="D214" s="44">
        <v>91152</v>
      </c>
    </row>
    <row r="215" spans="1:4" x14ac:dyDescent="0.25">
      <c r="A215" s="3" t="str">
        <f t="shared" ca="1" si="139"/>
        <v>Lincoln Trail</v>
      </c>
      <c r="B215" s="10" t="str">
        <f t="shared" ref="B215" ca="1" si="159">IF(A215="","","10-14 years")</f>
        <v>10-14 years</v>
      </c>
      <c r="C215" s="44" t="s">
        <v>72</v>
      </c>
      <c r="D215" s="44">
        <v>95930</v>
      </c>
    </row>
    <row r="216" spans="1:4" x14ac:dyDescent="0.25">
      <c r="A216" s="3" t="str">
        <f t="shared" ca="1" si="139"/>
        <v>Lincoln Trail</v>
      </c>
      <c r="B216" s="10" t="str">
        <f t="shared" ref="B216" ca="1" si="160">IF(A216="","","15-19 years")</f>
        <v>15-19 years</v>
      </c>
      <c r="C216" s="44" t="s">
        <v>72</v>
      </c>
      <c r="D216" s="44">
        <v>92338</v>
      </c>
    </row>
    <row r="217" spans="1:4" x14ac:dyDescent="0.25">
      <c r="A217" s="3" t="str">
        <f t="shared" ca="1" si="139"/>
        <v>Lincoln Trail</v>
      </c>
      <c r="B217" s="10" t="str">
        <f t="shared" ref="B217" ca="1" si="161">IF(A217="","","20-24 years")</f>
        <v>20-24 years</v>
      </c>
      <c r="C217" s="44" t="s">
        <v>72</v>
      </c>
      <c r="D217" s="44">
        <v>81723</v>
      </c>
    </row>
    <row r="218" spans="1:4" x14ac:dyDescent="0.25">
      <c r="A218" s="3" t="str">
        <f t="shared" ca="1" si="139"/>
        <v>Lincoln Trail</v>
      </c>
      <c r="B218" s="10" t="str">
        <f t="shared" ref="B218" ca="1" si="162">IF(A218="","","25-29 years")</f>
        <v>25-29 years</v>
      </c>
      <c r="C218" s="44" t="s">
        <v>72</v>
      </c>
      <c r="D218" s="44">
        <v>87441</v>
      </c>
    </row>
    <row r="219" spans="1:4" x14ac:dyDescent="0.25">
      <c r="A219" s="3" t="str">
        <f t="shared" ca="1" si="139"/>
        <v>Lincoln Trail</v>
      </c>
      <c r="B219" s="10" t="str">
        <f t="shared" ref="B219" ca="1" si="163">IF(A219="","","30-34 years")</f>
        <v>30-34 years</v>
      </c>
      <c r="C219" s="44" t="s">
        <v>72</v>
      </c>
      <c r="D219" s="44">
        <v>83646</v>
      </c>
    </row>
    <row r="220" spans="1:4" x14ac:dyDescent="0.25">
      <c r="A220" s="3" t="str">
        <f t="shared" ca="1" si="139"/>
        <v>Lincoln Trail</v>
      </c>
      <c r="B220" s="10" t="str">
        <f t="shared" ref="B220" ca="1" si="164">IF(A220="","","35-39 years")</f>
        <v>35-39 years</v>
      </c>
      <c r="C220" s="44" t="s">
        <v>72</v>
      </c>
      <c r="D220" s="44">
        <v>88278</v>
      </c>
    </row>
    <row r="221" spans="1:4" x14ac:dyDescent="0.25">
      <c r="A221" s="3" t="str">
        <f t="shared" ca="1" si="139"/>
        <v>Lincoln Trail</v>
      </c>
      <c r="B221" s="10" t="str">
        <f t="shared" ref="B221" ca="1" si="165">IF(A221="","","40-44 years")</f>
        <v>40-44 years</v>
      </c>
      <c r="C221" s="44">
        <v>16</v>
      </c>
      <c r="D221" s="44">
        <v>96478</v>
      </c>
    </row>
    <row r="222" spans="1:4" x14ac:dyDescent="0.25">
      <c r="A222" s="3" t="str">
        <f t="shared" ca="1" si="139"/>
        <v>Lincoln Trail</v>
      </c>
      <c r="B222" s="10" t="str">
        <f t="shared" ref="B222" ca="1" si="166">IF(A222="","","45-49 years")</f>
        <v>45-49 years</v>
      </c>
      <c r="C222" s="44">
        <v>62</v>
      </c>
      <c r="D222" s="44">
        <v>103037</v>
      </c>
    </row>
    <row r="223" spans="1:4" x14ac:dyDescent="0.25">
      <c r="A223" s="3" t="str">
        <f t="shared" ca="1" si="139"/>
        <v>Lincoln Trail</v>
      </c>
      <c r="B223" s="10" t="str">
        <f t="shared" ref="B223" ca="1" si="167">IF(A223="","","50-54 years")</f>
        <v>50-54 years</v>
      </c>
      <c r="C223" s="44">
        <v>97</v>
      </c>
      <c r="D223" s="44">
        <v>95095</v>
      </c>
    </row>
    <row r="224" spans="1:4" x14ac:dyDescent="0.25">
      <c r="A224" s="3" t="str">
        <f t="shared" ca="1" si="139"/>
        <v>Lincoln Trail</v>
      </c>
      <c r="B224" s="10" t="str">
        <f t="shared" ref="B224" ca="1" si="168">IF(A224="","","55-59 years")</f>
        <v>55-59 years</v>
      </c>
      <c r="C224" s="44">
        <v>154</v>
      </c>
      <c r="D224" s="44">
        <v>83274</v>
      </c>
    </row>
    <row r="225" spans="1:4" x14ac:dyDescent="0.25">
      <c r="A225" s="3" t="str">
        <f t="shared" ca="1" si="139"/>
        <v>Lincoln Trail</v>
      </c>
      <c r="B225" s="10" t="str">
        <f t="shared" ref="B225" ca="1" si="169">IF(A225="","","60-64 years")</f>
        <v>60-64 years</v>
      </c>
      <c r="C225" s="44">
        <v>203</v>
      </c>
      <c r="D225" s="44">
        <v>66337</v>
      </c>
    </row>
    <row r="226" spans="1:4" x14ac:dyDescent="0.25">
      <c r="A226" s="3" t="str">
        <f t="shared" ca="1" si="139"/>
        <v>Lincoln Trail</v>
      </c>
      <c r="B226" s="10" t="str">
        <f t="shared" ref="B226" ca="1" si="170">IF(A226="","","65-69 years")</f>
        <v>65-69 years</v>
      </c>
      <c r="C226" s="44">
        <v>238</v>
      </c>
      <c r="D226" s="44">
        <v>51197</v>
      </c>
    </row>
    <row r="227" spans="1:4" x14ac:dyDescent="0.25">
      <c r="A227" s="3" t="str">
        <f t="shared" ca="1" si="139"/>
        <v>Lincoln Trail</v>
      </c>
      <c r="B227" s="10" t="str">
        <f t="shared" ref="B227" ca="1" si="171">IF(A227="","","70-74 years")</f>
        <v>70-74 years</v>
      </c>
      <c r="C227" s="44">
        <v>224</v>
      </c>
      <c r="D227" s="44">
        <v>39399</v>
      </c>
    </row>
    <row r="228" spans="1:4" x14ac:dyDescent="0.25">
      <c r="A228" s="3" t="str">
        <f t="shared" ca="1" si="139"/>
        <v>Lincoln Trail</v>
      </c>
      <c r="B228" s="10" t="str">
        <f t="shared" ref="B228" ca="1" si="172">IF(A228="","","75-79 years")</f>
        <v>75-79 years</v>
      </c>
      <c r="C228" s="44">
        <v>169</v>
      </c>
      <c r="D228" s="44">
        <v>29828</v>
      </c>
    </row>
    <row r="229" spans="1:4" x14ac:dyDescent="0.25">
      <c r="A229" s="3" t="str">
        <f t="shared" ca="1" si="139"/>
        <v>Lincoln Trail</v>
      </c>
      <c r="B229" s="10" t="str">
        <f t="shared" ref="B229" ca="1" si="173">IF(A229="","","80-84 years")</f>
        <v>80-84 years</v>
      </c>
      <c r="C229" s="44">
        <v>123</v>
      </c>
      <c r="D229" s="44">
        <v>20561</v>
      </c>
    </row>
    <row r="230" spans="1:4" x14ac:dyDescent="0.25">
      <c r="A230" s="3" t="str">
        <f t="shared" ca="1" si="139"/>
        <v>Lincoln Trail</v>
      </c>
      <c r="B230" s="10" t="str">
        <f t="shared" ref="B230" ca="1" si="174">IF(A230="","","85+ years")</f>
        <v>85+ years</v>
      </c>
      <c r="C230" s="44">
        <v>70</v>
      </c>
      <c r="D230" s="44">
        <v>17960</v>
      </c>
    </row>
    <row r="231" spans="1:4" x14ac:dyDescent="0.25">
      <c r="A231" s="3" t="str">
        <f t="shared" ca="1" si="139"/>
        <v>Northern Kentucky</v>
      </c>
      <c r="B231" s="10" t="str">
        <f t="shared" ref="B231" ca="1" si="175">IF(A231="","","00 years")</f>
        <v>00 years</v>
      </c>
      <c r="C231" s="44" t="s">
        <v>72</v>
      </c>
      <c r="D231" s="44">
        <v>30927</v>
      </c>
    </row>
    <row r="232" spans="1:4" x14ac:dyDescent="0.25">
      <c r="A232" s="3" t="str">
        <f t="shared" ca="1" si="139"/>
        <v>Northern Kentucky</v>
      </c>
      <c r="B232" s="10" t="str">
        <f t="shared" ref="B232" ca="1" si="176">IF(A232="","","01-04 years")</f>
        <v>01-04 years</v>
      </c>
      <c r="C232" s="44" t="s">
        <v>72</v>
      </c>
      <c r="D232" s="44">
        <v>122805</v>
      </c>
    </row>
    <row r="233" spans="1:4" x14ac:dyDescent="0.25">
      <c r="A233" s="3" t="str">
        <f t="shared" ca="1" si="139"/>
        <v>Northern Kentucky</v>
      </c>
      <c r="B233" s="10" t="str">
        <f t="shared" ref="B233" ca="1" si="177">IF(A233="","","05-09 years")</f>
        <v>05-09 years</v>
      </c>
      <c r="C233" s="44" t="s">
        <v>72</v>
      </c>
      <c r="D233" s="44">
        <v>156330</v>
      </c>
    </row>
    <row r="234" spans="1:4" x14ac:dyDescent="0.25">
      <c r="A234" s="3" t="str">
        <f t="shared" ca="1" si="139"/>
        <v>Northern Kentucky</v>
      </c>
      <c r="B234" s="10" t="str">
        <f t="shared" ref="B234" ca="1" si="178">IF(A234="","","10-14 years")</f>
        <v>10-14 years</v>
      </c>
      <c r="C234" s="44" t="s">
        <v>72</v>
      </c>
      <c r="D234" s="44">
        <v>153987</v>
      </c>
    </row>
    <row r="235" spans="1:4" x14ac:dyDescent="0.25">
      <c r="A235" s="3" t="str">
        <f t="shared" ca="1" si="139"/>
        <v>Northern Kentucky</v>
      </c>
      <c r="B235" s="10" t="str">
        <f t="shared" ref="B235" ca="1" si="179">IF(A235="","","15-19 years")</f>
        <v>15-19 years</v>
      </c>
      <c r="C235" s="44" t="s">
        <v>72</v>
      </c>
      <c r="D235" s="44">
        <v>149042</v>
      </c>
    </row>
    <row r="236" spans="1:4" x14ac:dyDescent="0.25">
      <c r="A236" s="3" t="str">
        <f t="shared" ca="1" si="139"/>
        <v>Northern Kentucky</v>
      </c>
      <c r="B236" s="10" t="str">
        <f t="shared" ref="B236" ca="1" si="180">IF(A236="","","20-24 years")</f>
        <v>20-24 years</v>
      </c>
      <c r="C236" s="44" t="s">
        <v>72</v>
      </c>
      <c r="D236" s="44">
        <v>133508</v>
      </c>
    </row>
    <row r="237" spans="1:4" x14ac:dyDescent="0.25">
      <c r="A237" s="3" t="str">
        <f t="shared" ca="1" si="139"/>
        <v>Northern Kentucky</v>
      </c>
      <c r="B237" s="10" t="str">
        <f t="shared" ref="B237" ca="1" si="181">IF(A237="","","25-29 years")</f>
        <v>25-29 years</v>
      </c>
      <c r="C237" s="44" t="s">
        <v>72</v>
      </c>
      <c r="D237" s="44">
        <v>154226</v>
      </c>
    </row>
    <row r="238" spans="1:4" x14ac:dyDescent="0.25">
      <c r="A238" s="3" t="str">
        <f t="shared" ca="1" si="139"/>
        <v>Northern Kentucky</v>
      </c>
      <c r="B238" s="10" t="str">
        <f t="shared" ref="B238" ca="1" si="182">IF(A238="","","30-34 years")</f>
        <v>30-34 years</v>
      </c>
      <c r="C238" s="44" t="s">
        <v>72</v>
      </c>
      <c r="D238" s="44">
        <v>144616</v>
      </c>
    </row>
    <row r="239" spans="1:4" x14ac:dyDescent="0.25">
      <c r="A239" s="3" t="str">
        <f t="shared" ca="1" si="139"/>
        <v>Northern Kentucky</v>
      </c>
      <c r="B239" s="10" t="str">
        <f t="shared" ref="B239" ca="1" si="183">IF(A239="","","35-39 years")</f>
        <v>35-39 years</v>
      </c>
      <c r="C239" s="44" t="s">
        <v>72</v>
      </c>
      <c r="D239" s="44">
        <v>153871</v>
      </c>
    </row>
    <row r="240" spans="1:4" x14ac:dyDescent="0.25">
      <c r="A240" s="3" t="str">
        <f t="shared" ca="1" si="139"/>
        <v>Northern Kentucky</v>
      </c>
      <c r="B240" s="10" t="str">
        <f t="shared" ref="B240" ca="1" si="184">IF(A240="","","40-44 years")</f>
        <v>40-44 years</v>
      </c>
      <c r="C240" s="44">
        <v>38</v>
      </c>
      <c r="D240" s="44">
        <v>160503</v>
      </c>
    </row>
    <row r="241" spans="1:4" x14ac:dyDescent="0.25">
      <c r="A241" s="3" t="str">
        <f t="shared" ca="1" si="139"/>
        <v>Northern Kentucky</v>
      </c>
      <c r="B241" s="10" t="str">
        <f t="shared" ref="B241" ca="1" si="185">IF(A241="","","45-49 years")</f>
        <v>45-49 years</v>
      </c>
      <c r="C241" s="44">
        <v>117</v>
      </c>
      <c r="D241" s="44">
        <v>168553</v>
      </c>
    </row>
    <row r="242" spans="1:4" x14ac:dyDescent="0.25">
      <c r="A242" s="3" t="str">
        <f t="shared" ca="1" si="139"/>
        <v>Northern Kentucky</v>
      </c>
      <c r="B242" s="10" t="str">
        <f t="shared" ref="B242" ca="1" si="186">IF(A242="","","50-54 years")</f>
        <v>50-54 years</v>
      </c>
      <c r="C242" s="44">
        <v>145</v>
      </c>
      <c r="D242" s="44">
        <v>155115</v>
      </c>
    </row>
    <row r="243" spans="1:4" x14ac:dyDescent="0.25">
      <c r="A243" s="3" t="str">
        <f t="shared" ca="1" si="139"/>
        <v>Northern Kentucky</v>
      </c>
      <c r="B243" s="10" t="str">
        <f t="shared" ref="B243" ca="1" si="187">IF(A243="","","55-59 years")</f>
        <v>55-59 years</v>
      </c>
      <c r="C243" s="44">
        <v>202</v>
      </c>
      <c r="D243" s="44">
        <v>132737</v>
      </c>
    </row>
    <row r="244" spans="1:4" x14ac:dyDescent="0.25">
      <c r="A244" s="3" t="str">
        <f t="shared" ca="1" si="139"/>
        <v>Northern Kentucky</v>
      </c>
      <c r="B244" s="10" t="str">
        <f t="shared" ref="B244" ca="1" si="188">IF(A244="","","60-64 years")</f>
        <v>60-64 years</v>
      </c>
      <c r="C244" s="44">
        <v>236</v>
      </c>
      <c r="D244" s="44">
        <v>103096</v>
      </c>
    </row>
    <row r="245" spans="1:4" x14ac:dyDescent="0.25">
      <c r="A245" s="3" t="str">
        <f t="shared" ca="1" si="139"/>
        <v>Northern Kentucky</v>
      </c>
      <c r="B245" s="10" t="str">
        <f t="shared" ref="B245" ca="1" si="189">IF(A245="","","65-69 years")</f>
        <v>65-69 years</v>
      </c>
      <c r="C245" s="44">
        <v>327</v>
      </c>
      <c r="D245" s="44">
        <v>75442</v>
      </c>
    </row>
    <row r="246" spans="1:4" x14ac:dyDescent="0.25">
      <c r="A246" s="3" t="str">
        <f t="shared" ca="1" si="139"/>
        <v>Northern Kentucky</v>
      </c>
      <c r="B246" s="10" t="str">
        <f t="shared" ref="B246" ca="1" si="190">IF(A246="","","70-74 years")</f>
        <v>70-74 years</v>
      </c>
      <c r="C246" s="44">
        <v>305</v>
      </c>
      <c r="D246" s="44">
        <v>55736</v>
      </c>
    </row>
    <row r="247" spans="1:4" x14ac:dyDescent="0.25">
      <c r="A247" s="3" t="str">
        <f t="shared" ca="1" si="139"/>
        <v>Northern Kentucky</v>
      </c>
      <c r="B247" s="10" t="str">
        <f t="shared" ref="B247" ca="1" si="191">IF(A247="","","75-79 years")</f>
        <v>75-79 years</v>
      </c>
      <c r="C247" s="44">
        <v>282</v>
      </c>
      <c r="D247" s="44">
        <v>45110</v>
      </c>
    </row>
    <row r="248" spans="1:4" x14ac:dyDescent="0.25">
      <c r="A248" s="3" t="str">
        <f t="shared" ca="1" si="139"/>
        <v>Northern Kentucky</v>
      </c>
      <c r="B248" s="10" t="str">
        <f t="shared" ref="B248" ca="1" si="192">IF(A248="","","80-84 years")</f>
        <v>80-84 years</v>
      </c>
      <c r="C248" s="44">
        <v>231</v>
      </c>
      <c r="D248" s="44">
        <v>33643</v>
      </c>
    </row>
    <row r="249" spans="1:4" x14ac:dyDescent="0.25">
      <c r="A249" s="3" t="str">
        <f t="shared" ca="1" si="139"/>
        <v>Northern Kentucky</v>
      </c>
      <c r="B249" s="10" t="str">
        <f t="shared" ref="B249" ca="1" si="193">IF(A249="","","85+ years")</f>
        <v>85+ years</v>
      </c>
      <c r="C249" s="44">
        <v>121</v>
      </c>
      <c r="D249" s="44">
        <v>27497</v>
      </c>
    </row>
    <row r="250" spans="1:4" x14ac:dyDescent="0.25">
      <c r="A250" s="3" t="str">
        <f t="shared" ca="1" si="139"/>
        <v>Pennyrile</v>
      </c>
      <c r="B250" s="10" t="str">
        <f t="shared" ref="B250" ca="1" si="194">IF(A250="","","00 years")</f>
        <v>00 years</v>
      </c>
      <c r="C250" s="44" t="s">
        <v>72</v>
      </c>
      <c r="D250" s="44">
        <v>16199</v>
      </c>
    </row>
    <row r="251" spans="1:4" x14ac:dyDescent="0.25">
      <c r="A251" s="3" t="str">
        <f t="shared" ca="1" si="139"/>
        <v>Pennyrile</v>
      </c>
      <c r="B251" s="10" t="str">
        <f t="shared" ref="B251" ca="1" si="195">IF(A251="","","01-04 years")</f>
        <v>01-04 years</v>
      </c>
      <c r="C251" s="44" t="s">
        <v>72</v>
      </c>
      <c r="D251" s="44">
        <v>62533</v>
      </c>
    </row>
    <row r="252" spans="1:4" x14ac:dyDescent="0.25">
      <c r="A252" s="3" t="str">
        <f t="shared" ca="1" si="139"/>
        <v>Pennyrile</v>
      </c>
      <c r="B252" s="10" t="str">
        <f t="shared" ref="B252" ca="1" si="196">IF(A252="","","05-09 years")</f>
        <v>05-09 years</v>
      </c>
      <c r="C252" s="44" t="s">
        <v>72</v>
      </c>
      <c r="D252" s="44">
        <v>74161</v>
      </c>
    </row>
    <row r="253" spans="1:4" x14ac:dyDescent="0.25">
      <c r="A253" s="3" t="str">
        <f t="shared" ca="1" si="139"/>
        <v>Pennyrile</v>
      </c>
      <c r="B253" s="10" t="str">
        <f t="shared" ref="B253" ca="1" si="197">IF(A253="","","10-14 years")</f>
        <v>10-14 years</v>
      </c>
      <c r="C253" s="44" t="s">
        <v>72</v>
      </c>
      <c r="D253" s="44">
        <v>70843</v>
      </c>
    </row>
    <row r="254" spans="1:4" x14ac:dyDescent="0.25">
      <c r="A254" s="3" t="str">
        <f t="shared" ca="1" si="139"/>
        <v>Pennyrile</v>
      </c>
      <c r="B254" s="10" t="str">
        <f t="shared" ref="B254" ca="1" si="198">IF(A254="","","15-19 years")</f>
        <v>15-19 years</v>
      </c>
      <c r="C254" s="44" t="s">
        <v>72</v>
      </c>
      <c r="D254" s="44">
        <v>70420</v>
      </c>
    </row>
    <row r="255" spans="1:4" x14ac:dyDescent="0.25">
      <c r="A255" s="3" t="str">
        <f t="shared" ca="1" si="139"/>
        <v>Pennyrile</v>
      </c>
      <c r="B255" s="10" t="str">
        <f t="shared" ref="B255" ca="1" si="199">IF(A255="","","20-24 years")</f>
        <v>20-24 years</v>
      </c>
      <c r="C255" s="44" t="s">
        <v>72</v>
      </c>
      <c r="D255" s="44">
        <v>80514</v>
      </c>
    </row>
    <row r="256" spans="1:4" x14ac:dyDescent="0.25">
      <c r="A256" s="3" t="str">
        <f t="shared" ca="1" si="139"/>
        <v>Pennyrile</v>
      </c>
      <c r="B256" s="10" t="str">
        <f t="shared" ref="B256" ca="1" si="200">IF(A256="","","25-29 years")</f>
        <v>25-29 years</v>
      </c>
      <c r="C256" s="44" t="s">
        <v>72</v>
      </c>
      <c r="D256" s="44">
        <v>75357</v>
      </c>
    </row>
    <row r="257" spans="1:4" x14ac:dyDescent="0.25">
      <c r="A257" s="3" t="str">
        <f t="shared" ca="1" si="139"/>
        <v>Pennyrile</v>
      </c>
      <c r="B257" s="10" t="str">
        <f t="shared" ref="B257" ca="1" si="201">IF(A257="","","30-34 years")</f>
        <v>30-34 years</v>
      </c>
      <c r="C257" s="44" t="s">
        <v>72</v>
      </c>
      <c r="D257" s="44">
        <v>67508</v>
      </c>
    </row>
    <row r="258" spans="1:4" x14ac:dyDescent="0.25">
      <c r="A258" s="3" t="str">
        <f t="shared" ca="1" si="139"/>
        <v>Pennyrile</v>
      </c>
      <c r="B258" s="10" t="str">
        <f t="shared" ref="B258" ca="1" si="202">IF(A258="","","35-39 years")</f>
        <v>35-39 years</v>
      </c>
      <c r="C258" s="44" t="s">
        <v>72</v>
      </c>
      <c r="D258" s="44">
        <v>68820</v>
      </c>
    </row>
    <row r="259" spans="1:4" x14ac:dyDescent="0.25">
      <c r="A259" s="3" t="str">
        <f t="shared" ca="1" si="139"/>
        <v>Pennyrile</v>
      </c>
      <c r="B259" s="10" t="str">
        <f t="shared" ref="B259" ca="1" si="203">IF(A259="","","40-44 years")</f>
        <v>40-44 years</v>
      </c>
      <c r="C259" s="44" t="s">
        <v>72</v>
      </c>
      <c r="D259" s="44">
        <v>69948</v>
      </c>
    </row>
    <row r="260" spans="1:4" x14ac:dyDescent="0.25">
      <c r="A260" s="3" t="str">
        <f t="shared" ref="A260:A287" ca="1" si="204">IF(INDIRECT("Regions!A"&amp;FLOOR((ROW()-3)/19,1)+3)="","",INDIRECT("Regions!A"&amp;FLOOR((ROW()-3)/19,1)+3))</f>
        <v>Pennyrile</v>
      </c>
      <c r="B260" s="10" t="str">
        <f t="shared" ref="B260" ca="1" si="205">IF(A260="","","45-49 years")</f>
        <v>45-49 years</v>
      </c>
      <c r="C260" s="44">
        <v>37</v>
      </c>
      <c r="D260" s="44">
        <v>74253</v>
      </c>
    </row>
    <row r="261" spans="1:4" x14ac:dyDescent="0.25">
      <c r="A261" s="3" t="str">
        <f t="shared" ca="1" si="204"/>
        <v>Pennyrile</v>
      </c>
      <c r="B261" s="10" t="str">
        <f t="shared" ref="B261" ca="1" si="206">IF(A261="","","50-54 years")</f>
        <v>50-54 years</v>
      </c>
      <c r="C261" s="44">
        <v>75</v>
      </c>
      <c r="D261" s="44">
        <v>73738</v>
      </c>
    </row>
    <row r="262" spans="1:4" x14ac:dyDescent="0.25">
      <c r="A262" s="3" t="str">
        <f t="shared" ca="1" si="204"/>
        <v>Pennyrile</v>
      </c>
      <c r="B262" s="10" t="str">
        <f t="shared" ref="B262" ca="1" si="207">IF(A262="","","55-59 years")</f>
        <v>55-59 years</v>
      </c>
      <c r="C262" s="44">
        <v>128</v>
      </c>
      <c r="D262" s="44">
        <v>68421</v>
      </c>
    </row>
    <row r="263" spans="1:4" x14ac:dyDescent="0.25">
      <c r="A263" s="3" t="str">
        <f t="shared" ca="1" si="204"/>
        <v>Pennyrile</v>
      </c>
      <c r="B263" s="10" t="str">
        <f t="shared" ref="B263" ca="1" si="208">IF(A263="","","60-64 years")</f>
        <v>60-64 years</v>
      </c>
      <c r="C263" s="44">
        <v>198</v>
      </c>
      <c r="D263" s="44">
        <v>59955</v>
      </c>
    </row>
    <row r="264" spans="1:4" x14ac:dyDescent="0.25">
      <c r="A264" s="3" t="str">
        <f t="shared" ca="1" si="204"/>
        <v>Pennyrile</v>
      </c>
      <c r="B264" s="10" t="str">
        <f t="shared" ref="B264" ca="1" si="209">IF(A264="","","65-69 years")</f>
        <v>65-69 years</v>
      </c>
      <c r="C264" s="44">
        <v>225</v>
      </c>
      <c r="D264" s="44">
        <v>49181</v>
      </c>
    </row>
    <row r="265" spans="1:4" x14ac:dyDescent="0.25">
      <c r="A265" s="3" t="str">
        <f t="shared" ca="1" si="204"/>
        <v>Pennyrile</v>
      </c>
      <c r="B265" s="10" t="str">
        <f t="shared" ref="B265" ca="1" si="210">IF(A265="","","70-74 years")</f>
        <v>70-74 years</v>
      </c>
      <c r="C265" s="44">
        <v>217</v>
      </c>
      <c r="D265" s="44">
        <v>37976</v>
      </c>
    </row>
    <row r="266" spans="1:4" x14ac:dyDescent="0.25">
      <c r="A266" s="3" t="str">
        <f t="shared" ca="1" si="204"/>
        <v>Pennyrile</v>
      </c>
      <c r="B266" s="10" t="str">
        <f t="shared" ref="B266" ca="1" si="211">IF(A266="","","75-79 years")</f>
        <v>75-79 years</v>
      </c>
      <c r="C266" s="44">
        <v>175</v>
      </c>
      <c r="D266" s="44">
        <v>29281</v>
      </c>
    </row>
    <row r="267" spans="1:4" x14ac:dyDescent="0.25">
      <c r="A267" s="3" t="str">
        <f t="shared" ca="1" si="204"/>
        <v>Pennyrile</v>
      </c>
      <c r="B267" s="10" t="str">
        <f t="shared" ref="B267" ca="1" si="212">IF(A267="","","80-84 years")</f>
        <v>80-84 years</v>
      </c>
      <c r="C267" s="44">
        <v>120</v>
      </c>
      <c r="D267" s="44">
        <v>20735</v>
      </c>
    </row>
    <row r="268" spans="1:4" x14ac:dyDescent="0.25">
      <c r="A268" s="3" t="str">
        <f t="shared" ca="1" si="204"/>
        <v>Pennyrile</v>
      </c>
      <c r="B268" s="10" t="str">
        <f t="shared" ref="B268" ca="1" si="213">IF(A268="","","85+ years")</f>
        <v>85+ years</v>
      </c>
      <c r="C268" s="44">
        <v>63</v>
      </c>
      <c r="D268" s="44">
        <v>18409</v>
      </c>
    </row>
    <row r="269" spans="1:4" x14ac:dyDescent="0.25">
      <c r="A269" s="3" t="str">
        <f t="shared" ca="1" si="204"/>
        <v>Purchase</v>
      </c>
      <c r="B269" s="10" t="str">
        <f t="shared" ref="B269" ca="1" si="214">IF(A269="","","00 years")</f>
        <v>00 years</v>
      </c>
      <c r="C269" s="44" t="s">
        <v>72</v>
      </c>
      <c r="D269" s="44">
        <v>11436</v>
      </c>
    </row>
    <row r="270" spans="1:4" x14ac:dyDescent="0.25">
      <c r="A270" s="3" t="str">
        <f t="shared" ca="1" si="204"/>
        <v>Purchase</v>
      </c>
      <c r="B270" s="10" t="str">
        <f t="shared" ref="B270" ca="1" si="215">IF(A270="","","01-04 years")</f>
        <v>01-04 years</v>
      </c>
      <c r="C270" s="44" t="s">
        <v>72</v>
      </c>
      <c r="D270" s="44">
        <v>45353</v>
      </c>
    </row>
    <row r="271" spans="1:4" x14ac:dyDescent="0.25">
      <c r="A271" s="3" t="str">
        <f t="shared" ca="1" si="204"/>
        <v>Purchase</v>
      </c>
      <c r="B271" s="10" t="str">
        <f t="shared" ref="B271" ca="1" si="216">IF(A271="","","05-09 years")</f>
        <v>05-09 years</v>
      </c>
      <c r="C271" s="44" t="s">
        <v>72</v>
      </c>
      <c r="D271" s="44">
        <v>57676</v>
      </c>
    </row>
    <row r="272" spans="1:4" x14ac:dyDescent="0.25">
      <c r="A272" s="3" t="str">
        <f t="shared" ca="1" si="204"/>
        <v>Purchase</v>
      </c>
      <c r="B272" s="10" t="str">
        <f t="shared" ref="B272" ca="1" si="217">IF(A272="","","10-14 years")</f>
        <v>10-14 years</v>
      </c>
      <c r="C272" s="44" t="s">
        <v>72</v>
      </c>
      <c r="D272" s="44">
        <v>60001</v>
      </c>
    </row>
    <row r="273" spans="1:4" x14ac:dyDescent="0.25">
      <c r="A273" s="3" t="str">
        <f t="shared" ca="1" si="204"/>
        <v>Purchase</v>
      </c>
      <c r="B273" s="10" t="str">
        <f t="shared" ref="B273" ca="1" si="218">IF(A273="","","15-19 years")</f>
        <v>15-19 years</v>
      </c>
      <c r="C273" s="44" t="s">
        <v>72</v>
      </c>
      <c r="D273" s="44">
        <v>66172</v>
      </c>
    </row>
    <row r="274" spans="1:4" x14ac:dyDescent="0.25">
      <c r="A274" s="3" t="str">
        <f t="shared" ca="1" si="204"/>
        <v>Purchase</v>
      </c>
      <c r="B274" s="10" t="str">
        <f t="shared" ref="B274" ca="1" si="219">IF(A274="","","20-24 years")</f>
        <v>20-24 years</v>
      </c>
      <c r="C274" s="44" t="s">
        <v>72</v>
      </c>
      <c r="D274" s="44">
        <v>69969</v>
      </c>
    </row>
    <row r="275" spans="1:4" x14ac:dyDescent="0.25">
      <c r="A275" s="3" t="str">
        <f t="shared" ca="1" si="204"/>
        <v>Purchase</v>
      </c>
      <c r="B275" s="10" t="str">
        <f t="shared" ref="B275" ca="1" si="220">IF(A275="","","25-29 years")</f>
        <v>25-29 years</v>
      </c>
      <c r="C275" s="44" t="s">
        <v>72</v>
      </c>
      <c r="D275" s="44">
        <v>56802</v>
      </c>
    </row>
    <row r="276" spans="1:4" x14ac:dyDescent="0.25">
      <c r="A276" s="3" t="str">
        <f t="shared" ca="1" si="204"/>
        <v>Purchase</v>
      </c>
      <c r="B276" s="10" t="str">
        <f t="shared" ref="B276" ca="1" si="221">IF(A276="","","30-34 years")</f>
        <v>30-34 years</v>
      </c>
      <c r="C276" s="44" t="s">
        <v>72</v>
      </c>
      <c r="D276" s="44">
        <v>54974</v>
      </c>
    </row>
    <row r="277" spans="1:4" x14ac:dyDescent="0.25">
      <c r="A277" s="3" t="str">
        <f t="shared" ca="1" si="204"/>
        <v>Purchase</v>
      </c>
      <c r="B277" s="10" t="str">
        <f t="shared" ref="B277" ca="1" si="222">IF(A277="","","35-39 years")</f>
        <v>35-39 years</v>
      </c>
      <c r="C277" s="44" t="s">
        <v>72</v>
      </c>
      <c r="D277" s="44">
        <v>59304</v>
      </c>
    </row>
    <row r="278" spans="1:4" x14ac:dyDescent="0.25">
      <c r="A278" s="3" t="str">
        <f t="shared" ca="1" si="204"/>
        <v>Purchase</v>
      </c>
      <c r="B278" s="10" t="str">
        <f t="shared" ref="B278" ca="1" si="223">IF(A278="","","40-44 years")</f>
        <v>40-44 years</v>
      </c>
      <c r="C278" s="44" t="s">
        <v>72</v>
      </c>
      <c r="D278" s="44">
        <v>63362</v>
      </c>
    </row>
    <row r="279" spans="1:4" x14ac:dyDescent="0.25">
      <c r="A279" s="3" t="str">
        <f t="shared" ca="1" si="204"/>
        <v>Purchase</v>
      </c>
      <c r="B279" s="10" t="str">
        <f t="shared" ref="B279" ca="1" si="224">IF(A279="","","45-49 years")</f>
        <v>45-49 years</v>
      </c>
      <c r="C279" s="44">
        <v>37</v>
      </c>
      <c r="D279" s="44">
        <v>71137</v>
      </c>
    </row>
    <row r="280" spans="1:4" x14ac:dyDescent="0.25">
      <c r="A280" s="3" t="str">
        <f t="shared" ca="1" si="204"/>
        <v>Purchase</v>
      </c>
      <c r="B280" s="10" t="str">
        <f t="shared" ref="B280" ca="1" si="225">IF(A280="","","50-54 years")</f>
        <v>50-54 years</v>
      </c>
      <c r="C280" s="44">
        <v>65</v>
      </c>
      <c r="D280" s="44">
        <v>71229</v>
      </c>
    </row>
    <row r="281" spans="1:4" x14ac:dyDescent="0.25">
      <c r="A281" s="3" t="str">
        <f t="shared" ca="1" si="204"/>
        <v>Purchase</v>
      </c>
      <c r="B281" s="10" t="str">
        <f t="shared" ref="B281" ca="1" si="226">IF(A281="","","55-59 years")</f>
        <v>55-59 years</v>
      </c>
      <c r="C281" s="44">
        <v>119</v>
      </c>
      <c r="D281" s="44">
        <v>67102</v>
      </c>
    </row>
    <row r="282" spans="1:4" x14ac:dyDescent="0.25">
      <c r="A282" s="3" t="str">
        <f t="shared" ca="1" si="204"/>
        <v>Purchase</v>
      </c>
      <c r="B282" s="10" t="str">
        <f t="shared" ref="B282" ca="1" si="227">IF(A282="","","60-64 years")</f>
        <v>60-64 years</v>
      </c>
      <c r="C282" s="44">
        <v>157</v>
      </c>
      <c r="D282" s="44">
        <v>59337</v>
      </c>
    </row>
    <row r="283" spans="1:4" x14ac:dyDescent="0.25">
      <c r="A283" s="3" t="str">
        <f t="shared" ca="1" si="204"/>
        <v>Purchase</v>
      </c>
      <c r="B283" s="10" t="str">
        <f t="shared" ref="B283" ca="1" si="228">IF(A283="","","65-69 years")</f>
        <v>65-69 years</v>
      </c>
      <c r="C283" s="44">
        <v>237</v>
      </c>
      <c r="D283" s="44">
        <v>49065</v>
      </c>
    </row>
    <row r="284" spans="1:4" x14ac:dyDescent="0.25">
      <c r="A284" s="3" t="str">
        <f t="shared" ca="1" si="204"/>
        <v>Purchase</v>
      </c>
      <c r="B284" s="10" t="str">
        <f t="shared" ref="B284" ca="1" si="229">IF(A284="","","70-74 years")</f>
        <v>70-74 years</v>
      </c>
      <c r="C284" s="44">
        <v>221</v>
      </c>
      <c r="D284" s="44">
        <v>37666</v>
      </c>
    </row>
    <row r="285" spans="1:4" x14ac:dyDescent="0.25">
      <c r="A285" s="3" t="str">
        <f t="shared" ca="1" si="204"/>
        <v>Purchase</v>
      </c>
      <c r="B285" s="10" t="str">
        <f t="shared" ref="B285" ca="1" si="230">IF(A285="","","75-79 years")</f>
        <v>75-79 years</v>
      </c>
      <c r="C285" s="44">
        <v>186</v>
      </c>
      <c r="D285" s="44">
        <v>30697</v>
      </c>
    </row>
    <row r="286" spans="1:4" x14ac:dyDescent="0.25">
      <c r="A286" s="3" t="str">
        <f t="shared" ca="1" si="204"/>
        <v>Purchase</v>
      </c>
      <c r="B286" s="10" t="str">
        <f t="shared" ref="B286" ca="1" si="231">IF(A286="","","80-84 years")</f>
        <v>80-84 years</v>
      </c>
      <c r="C286" s="44">
        <v>138</v>
      </c>
      <c r="D286" s="44">
        <v>23962</v>
      </c>
    </row>
    <row r="287" spans="1:4" x14ac:dyDescent="0.25">
      <c r="A287" s="3" t="str">
        <f t="shared" ca="1" si="204"/>
        <v>Purchase</v>
      </c>
      <c r="B287" s="10" t="str">
        <f t="shared" ref="B287" ca="1" si="232">IF(A287="","","85+ years")</f>
        <v>85+ years</v>
      </c>
      <c r="C287" s="44">
        <v>90</v>
      </c>
      <c r="D287" s="44">
        <v>22165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Continuous</vt:lpstr>
      <vt:lpstr>Proportion</vt:lpstr>
      <vt:lpstr>Rate</vt:lpstr>
      <vt:lpstr>Instructions</vt:lpstr>
      <vt:lpstr>Regions</vt:lpstr>
      <vt:lpstr>Measures</vt:lpstr>
      <vt:lpstr>Education</vt:lpstr>
      <vt:lpstr>Smoking</vt:lpstr>
      <vt:lpstr>Lung Cancer Incidence</vt:lpstr>
      <vt:lpstr>Lung Cancer Mortality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Kentucky ADD Level Data Inputs - CI*Rank Sample File</dc:title>
  <dc:subject>CI*Rank Composite Indices of Cancer Burden</dc:subject>
  <dc:creator>NCI SRP</dc:creator>
  <cp:lastModifiedBy>carterg</cp:lastModifiedBy>
  <dcterms:created xsi:type="dcterms:W3CDTF">2015-11-16T19:21:28Z</dcterms:created>
  <dcterms:modified xsi:type="dcterms:W3CDTF">2018-10-17T14:18:54Z</dcterms:modified>
</cp:coreProperties>
</file>